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80" windowHeight="11895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<sst xmlns="http://schemas.openxmlformats.org/spreadsheetml/2006/main" count="75" uniqueCount="57">
  <si>
    <t>data</t>
  </si>
  <si>
    <t>Venafro Colonia Giulia</t>
  </si>
  <si>
    <t>Venafro Campania</t>
  </si>
  <si>
    <t>Venafro Media</t>
  </si>
  <si>
    <t>media</t>
  </si>
  <si>
    <t>preneste</t>
  </si>
  <si>
    <t>francia</t>
  </si>
  <si>
    <t>magna grecia</t>
  </si>
  <si>
    <t>cinecittà</t>
  </si>
  <si>
    <t>villa adda</t>
  </si>
  <si>
    <t>guido</t>
  </si>
  <si>
    <t>cavaliere</t>
  </si>
  <si>
    <t>fermi</t>
  </si>
  <si>
    <t>bufalotta</t>
  </si>
  <si>
    <t>cipro</t>
  </si>
  <si>
    <t>tiburtina</t>
  </si>
  <si>
    <t>arenula</t>
  </si>
  <si>
    <t>malagrotta</t>
  </si>
  <si>
    <t>Roma</t>
  </si>
  <si>
    <t>Venafro</t>
  </si>
  <si>
    <t>Torino</t>
  </si>
  <si>
    <t>Milano</t>
  </si>
  <si>
    <t xml:space="preserve"> </t>
  </si>
  <si>
    <t>torino rubino pm10 beta</t>
  </si>
  <si>
    <t>TORINO</t>
  </si>
  <si>
    <t>Data</t>
  </si>
  <si>
    <t>Consolata</t>
  </si>
  <si>
    <t>Grassi</t>
  </si>
  <si>
    <t>metodo</t>
  </si>
  <si>
    <t>Lingotto</t>
  </si>
  <si>
    <t>media(BV, beta)</t>
  </si>
  <si>
    <t>Basso Volume</t>
  </si>
  <si>
    <t>Beta</t>
  </si>
  <si>
    <t>Rebaudengo</t>
  </si>
  <si>
    <t>Rubino</t>
  </si>
  <si>
    <t xml:space="preserve">Rubino </t>
  </si>
  <si>
    <t>Media Giornaliera</t>
  </si>
  <si>
    <t>media oraria</t>
  </si>
  <si>
    <t>MILANO</t>
  </si>
  <si>
    <t>ROMA</t>
  </si>
  <si>
    <t>DATA</t>
  </si>
  <si>
    <r>
      <t xml:space="preserve">Beta </t>
    </r>
    <r>
      <rPr>
        <b/>
        <u val="single"/>
        <sz val="8"/>
        <rFont val="Arial"/>
        <family val="2"/>
      </rPr>
      <t>(da media oraria)</t>
    </r>
  </si>
  <si>
    <t>senato</t>
  </si>
  <si>
    <t>Pascal Città Studi</t>
  </si>
  <si>
    <t>Verziere</t>
  </si>
  <si>
    <t>NAPOLI</t>
  </si>
  <si>
    <t>NA01 Osservatorio Astronomico</t>
  </si>
  <si>
    <t>NA02 Ospedale Santobono</t>
  </si>
  <si>
    <t>NA03 I Policlinico</t>
  </si>
  <si>
    <t>NA05 Scuola Vanvitelli</t>
  </si>
  <si>
    <t>NA06 Museo Nazionale</t>
  </si>
  <si>
    <t>NA07 Ente Ferrovie</t>
  </si>
  <si>
    <t>NA08 Ospedale Nuovo Pellegrini</t>
  </si>
  <si>
    <t>NA09 I.T.I.S. Argine</t>
  </si>
  <si>
    <t>Napoli</t>
  </si>
  <si>
    <t>nota: il 31 gennaio non era disponibile alla data del 3 febbraio 2014</t>
  </si>
  <si>
    <t>Media PM10 µg/m3 dal 1 al 31 gennaio 2014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</si>
</sst>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8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026"/>
          <c:w val="0.86875"/>
          <c:h val="0.948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Foglio3!$D$232:$H$232</c:f>
              <c:strCache/>
            </c:strRef>
          </c:cat>
          <c:val>
            <c:numRef>
              <c:f>Foglio3!$D$233:$H$233</c:f>
              <c:numCache/>
            </c:numRef>
          </c:val>
          <c:shape val="box"/>
        </c:ser>
        <c:overlap val="100"/>
        <c:shape val="box"/>
        <c:axId val="41305971"/>
        <c:axId val="36209420"/>
      </c:bar3DChart>
      <c:catAx>
        <c:axId val="41305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209420"/>
        <c:crosses val="autoZero"/>
        <c:auto val="1"/>
        <c:lblOffset val="100"/>
        <c:noMultiLvlLbl val="0"/>
      </c:catAx>
      <c:valAx>
        <c:axId val="362094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30597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235</xdr:row>
      <xdr:rowOff>152400</xdr:rowOff>
    </xdr:from>
    <xdr:to>
      <xdr:col>9</xdr:col>
      <xdr:colOff>0</xdr:colOff>
      <xdr:row>258</xdr:row>
      <xdr:rowOff>152400</xdr:rowOff>
    </xdr:to>
    <xdr:graphicFrame>
      <xdr:nvGraphicFramePr>
        <xdr:cNvPr id="1" name="Chart 2"/>
        <xdr:cNvGraphicFramePr/>
      </xdr:nvGraphicFramePr>
      <xdr:xfrm>
        <a:off x="676275" y="39995475"/>
        <a:ext cx="66008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261"/>
  <sheetViews>
    <sheetView tabSelected="1" workbookViewId="0" topLeftCell="A1">
      <selection activeCell="A2" sqref="A2:G3"/>
    </sheetView>
  </sheetViews>
  <sheetFormatPr defaultColWidth="9.140625" defaultRowHeight="12.75"/>
  <cols>
    <col min="1" max="1" width="10.140625" style="0" bestFit="1" customWidth="1"/>
    <col min="2" max="3" width="12.421875" style="0" customWidth="1"/>
    <col min="4" max="4" width="13.57421875" style="0" bestFit="1" customWidth="1"/>
    <col min="5" max="5" width="12.57421875" style="0" bestFit="1" customWidth="1"/>
    <col min="6" max="6" width="13.57421875" style="0" customWidth="1"/>
    <col min="7" max="7" width="12.00390625" style="0" customWidth="1"/>
    <col min="8" max="8" width="13.28125" style="0" customWidth="1"/>
    <col min="10" max="10" width="12.421875" style="0" bestFit="1" customWidth="1"/>
    <col min="12" max="12" width="12.421875" style="0" bestFit="1" customWidth="1"/>
    <col min="13" max="13" width="18.421875" style="0" bestFit="1" customWidth="1"/>
    <col min="14" max="14" width="12.421875" style="0" bestFit="1" customWidth="1"/>
    <col min="15" max="15" width="12.7109375" style="0" bestFit="1" customWidth="1"/>
  </cols>
  <sheetData>
    <row r="2" spans="1:9" ht="12.75" customHeight="1">
      <c r="A2" s="22" t="s">
        <v>24</v>
      </c>
      <c r="B2" s="22"/>
      <c r="C2" s="22"/>
      <c r="D2" s="22"/>
      <c r="E2" s="22"/>
      <c r="F2" s="22"/>
      <c r="G2" s="22"/>
      <c r="H2" s="10"/>
      <c r="I2" s="15"/>
    </row>
    <row r="3" spans="1:9" ht="12.75" customHeight="1">
      <c r="A3" s="22"/>
      <c r="B3" s="22"/>
      <c r="C3" s="22"/>
      <c r="D3" s="22"/>
      <c r="E3" s="22"/>
      <c r="F3" s="22"/>
      <c r="G3" s="22"/>
      <c r="H3" s="10"/>
      <c r="I3" s="15"/>
    </row>
    <row r="4" spans="1:40" ht="46.5" customHeight="1">
      <c r="A4" s="8" t="s">
        <v>25</v>
      </c>
      <c r="B4" s="7" t="s">
        <v>26</v>
      </c>
      <c r="C4" s="7" t="s">
        <v>27</v>
      </c>
      <c r="D4" s="7" t="s">
        <v>29</v>
      </c>
      <c r="E4" s="7" t="s">
        <v>33</v>
      </c>
      <c r="F4" s="7" t="s">
        <v>34</v>
      </c>
      <c r="G4" s="9" t="s">
        <v>36</v>
      </c>
      <c r="H4" s="15"/>
      <c r="I4" s="15"/>
      <c r="J4" s="7" t="s">
        <v>29</v>
      </c>
      <c r="K4" s="7" t="s">
        <v>29</v>
      </c>
      <c r="L4" s="7" t="s">
        <v>34</v>
      </c>
      <c r="M4" s="7" t="s">
        <v>35</v>
      </c>
      <c r="O4" s="4"/>
      <c r="P4" s="23" t="s">
        <v>23</v>
      </c>
      <c r="Q4" s="23"/>
      <c r="R4" s="23"/>
      <c r="S4" s="23"/>
      <c r="T4" s="23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5"/>
    </row>
    <row r="5" spans="1:40" ht="13.5" customHeight="1">
      <c r="A5" s="13" t="s">
        <v>28</v>
      </c>
      <c r="B5" s="14" t="s">
        <v>31</v>
      </c>
      <c r="C5" s="14" t="s">
        <v>31</v>
      </c>
      <c r="D5" s="19" t="s">
        <v>30</v>
      </c>
      <c r="E5" s="14" t="s">
        <v>32</v>
      </c>
      <c r="F5" s="20" t="s">
        <v>30</v>
      </c>
      <c r="G5" s="14" t="s">
        <v>4</v>
      </c>
      <c r="H5" s="15"/>
      <c r="I5" s="15"/>
      <c r="J5" s="19" t="s">
        <v>31</v>
      </c>
      <c r="K5" s="19" t="s">
        <v>32</v>
      </c>
      <c r="L5" s="20" t="s">
        <v>31</v>
      </c>
      <c r="M5" s="20" t="s">
        <v>41</v>
      </c>
      <c r="O5" s="4"/>
      <c r="P5" s="4">
        <v>1</v>
      </c>
      <c r="Q5" s="4">
        <v>2</v>
      </c>
      <c r="R5" s="4">
        <v>3</v>
      </c>
      <c r="S5" s="4">
        <v>4</v>
      </c>
      <c r="T5" s="4">
        <v>5</v>
      </c>
      <c r="U5" s="4">
        <v>6</v>
      </c>
      <c r="V5" s="4">
        <v>7</v>
      </c>
      <c r="W5" s="4">
        <v>8</v>
      </c>
      <c r="X5" s="4">
        <v>9</v>
      </c>
      <c r="Y5" s="4">
        <v>10</v>
      </c>
      <c r="Z5" s="4">
        <v>11</v>
      </c>
      <c r="AA5" s="4">
        <v>12</v>
      </c>
      <c r="AB5" s="4">
        <v>13</v>
      </c>
      <c r="AC5" s="4">
        <v>14</v>
      </c>
      <c r="AD5" s="4">
        <v>15</v>
      </c>
      <c r="AE5" s="4">
        <v>16</v>
      </c>
      <c r="AF5" s="4">
        <v>17</v>
      </c>
      <c r="AG5" s="4">
        <v>18</v>
      </c>
      <c r="AH5" s="4">
        <v>19</v>
      </c>
      <c r="AI5" s="4">
        <v>20</v>
      </c>
      <c r="AJ5" s="4">
        <v>21</v>
      </c>
      <c r="AK5" s="4">
        <v>22</v>
      </c>
      <c r="AL5" s="4">
        <v>23</v>
      </c>
      <c r="AM5" s="4">
        <v>24</v>
      </c>
      <c r="AN5" s="5"/>
    </row>
    <row r="6" spans="1:39" ht="12.75">
      <c r="A6" s="12">
        <v>41640</v>
      </c>
      <c r="B6" s="2">
        <v>78</v>
      </c>
      <c r="C6" s="1">
        <v>81</v>
      </c>
      <c r="D6" s="1">
        <f aca="true" t="shared" si="0" ref="D6:D36">AVERAGE(J6:K6)</f>
        <v>76</v>
      </c>
      <c r="E6" s="2">
        <v>90</v>
      </c>
      <c r="F6" s="1">
        <f aca="true" t="shared" si="1" ref="F6:F36">AVERAGE(L6:M6)</f>
        <v>83.08695652173913</v>
      </c>
      <c r="G6" s="1">
        <f>AVERAGE(B6:F6)</f>
        <v>81.61739130434782</v>
      </c>
      <c r="H6" s="15"/>
      <c r="I6" s="15"/>
      <c r="J6" s="1" t="s">
        <v>22</v>
      </c>
      <c r="K6" s="1">
        <v>76</v>
      </c>
      <c r="L6" s="2">
        <v>86</v>
      </c>
      <c r="M6" s="1">
        <f>AVERAGE(P6:AM6)</f>
        <v>80.17391304347827</v>
      </c>
      <c r="O6" s="11">
        <v>41640</v>
      </c>
      <c r="P6" s="2">
        <v>200</v>
      </c>
      <c r="Q6" s="2">
        <v>200</v>
      </c>
      <c r="R6" s="2">
        <v>121</v>
      </c>
      <c r="S6" s="2">
        <v>89</v>
      </c>
      <c r="T6" s="2">
        <v>76</v>
      </c>
      <c r="U6" s="2">
        <v>81</v>
      </c>
      <c r="V6" s="2">
        <v>91</v>
      </c>
      <c r="W6" s="2">
        <v>84</v>
      </c>
      <c r="X6" s="2">
        <v>72</v>
      </c>
      <c r="Y6" s="2">
        <v>85</v>
      </c>
      <c r="Z6" s="2">
        <v>75</v>
      </c>
      <c r="AA6" s="2">
        <v>63</v>
      </c>
      <c r="AB6" s="2">
        <v>63</v>
      </c>
      <c r="AC6" s="2">
        <v>51</v>
      </c>
      <c r="AD6" s="2">
        <v>40</v>
      </c>
      <c r="AE6" s="2">
        <v>47</v>
      </c>
      <c r="AF6" s="2">
        <v>45</v>
      </c>
      <c r="AG6" s="2">
        <v>54</v>
      </c>
      <c r="AH6" s="2">
        <v>69</v>
      </c>
      <c r="AI6" s="2">
        <v>62</v>
      </c>
      <c r="AJ6" s="2">
        <v>53</v>
      </c>
      <c r="AK6" s="2"/>
      <c r="AL6" s="2">
        <v>65</v>
      </c>
      <c r="AM6" s="2">
        <v>58</v>
      </c>
    </row>
    <row r="7" spans="1:39" ht="12.75">
      <c r="A7" s="12">
        <v>41641</v>
      </c>
      <c r="B7" s="2">
        <v>54</v>
      </c>
      <c r="C7" s="1">
        <v>66</v>
      </c>
      <c r="D7" s="1">
        <f t="shared" si="0"/>
        <v>59.5</v>
      </c>
      <c r="E7" s="2">
        <v>57</v>
      </c>
      <c r="F7" s="1">
        <f t="shared" si="1"/>
        <v>54.04166666666667</v>
      </c>
      <c r="G7" s="1">
        <f aca="true" t="shared" si="2" ref="G7:G36">AVERAGE(B7:F7)</f>
        <v>58.108333333333334</v>
      </c>
      <c r="H7" s="15"/>
      <c r="I7" s="15"/>
      <c r="J7" s="2">
        <v>60</v>
      </c>
      <c r="K7" s="1">
        <v>59</v>
      </c>
      <c r="L7" s="2">
        <v>57</v>
      </c>
      <c r="M7" s="1">
        <f aca="true" t="shared" si="3" ref="M7:M36">AVERAGE(P7:AM7)</f>
        <v>51.083333333333336</v>
      </c>
      <c r="O7" s="11">
        <v>41641</v>
      </c>
      <c r="P7" s="2">
        <v>96</v>
      </c>
      <c r="Q7" s="2">
        <v>71</v>
      </c>
      <c r="R7" s="2">
        <v>72</v>
      </c>
      <c r="S7" s="2">
        <v>50</v>
      </c>
      <c r="T7" s="2">
        <v>34</v>
      </c>
      <c r="U7" s="2">
        <v>44</v>
      </c>
      <c r="V7" s="2">
        <v>30</v>
      </c>
      <c r="W7" s="2">
        <v>59</v>
      </c>
      <c r="X7" s="2">
        <v>68</v>
      </c>
      <c r="Y7" s="2">
        <v>81</v>
      </c>
      <c r="Z7" s="2">
        <v>63</v>
      </c>
      <c r="AA7" s="2">
        <v>47</v>
      </c>
      <c r="AB7" s="2">
        <v>47</v>
      </c>
      <c r="AC7" s="2">
        <v>50</v>
      </c>
      <c r="AD7" s="2">
        <v>38</v>
      </c>
      <c r="AE7" s="2">
        <v>33</v>
      </c>
      <c r="AF7" s="2">
        <v>30</v>
      </c>
      <c r="AG7" s="2">
        <v>29</v>
      </c>
      <c r="AH7" s="2">
        <v>29</v>
      </c>
      <c r="AI7" s="2">
        <v>43</v>
      </c>
      <c r="AJ7" s="2">
        <v>53</v>
      </c>
      <c r="AK7" s="2">
        <v>57</v>
      </c>
      <c r="AL7" s="2">
        <v>50</v>
      </c>
      <c r="AM7" s="2">
        <v>52</v>
      </c>
    </row>
    <row r="8" spans="1:39" ht="12.75">
      <c r="A8" s="12">
        <v>41642</v>
      </c>
      <c r="B8" s="2">
        <v>82</v>
      </c>
      <c r="C8" s="1">
        <v>99</v>
      </c>
      <c r="D8" s="1">
        <f t="shared" si="0"/>
        <v>79</v>
      </c>
      <c r="E8" s="2">
        <v>89</v>
      </c>
      <c r="F8" s="1">
        <f t="shared" si="1"/>
        <v>80.85416666666666</v>
      </c>
      <c r="G8" s="1">
        <f t="shared" si="2"/>
        <v>85.97083333333333</v>
      </c>
      <c r="H8" s="15"/>
      <c r="I8" s="15"/>
      <c r="J8" s="2">
        <v>78</v>
      </c>
      <c r="K8" s="1">
        <v>80</v>
      </c>
      <c r="L8" s="2">
        <v>86</v>
      </c>
      <c r="M8" s="1">
        <f t="shared" si="3"/>
        <v>75.70833333333333</v>
      </c>
      <c r="O8" s="11">
        <v>41642</v>
      </c>
      <c r="P8" s="2">
        <v>48</v>
      </c>
      <c r="Q8" s="2">
        <v>69</v>
      </c>
      <c r="R8" s="2">
        <v>64</v>
      </c>
      <c r="S8" s="2">
        <v>64</v>
      </c>
      <c r="T8" s="2">
        <v>60</v>
      </c>
      <c r="U8" s="2">
        <v>67</v>
      </c>
      <c r="V8" s="2">
        <v>56</v>
      </c>
      <c r="W8" s="2">
        <v>61</v>
      </c>
      <c r="X8" s="2">
        <v>60</v>
      </c>
      <c r="Y8" s="2">
        <v>80</v>
      </c>
      <c r="Z8" s="2">
        <v>75</v>
      </c>
      <c r="AA8" s="2">
        <v>76</v>
      </c>
      <c r="AB8" s="2">
        <v>75</v>
      </c>
      <c r="AC8" s="2">
        <v>85</v>
      </c>
      <c r="AD8" s="2">
        <v>87</v>
      </c>
      <c r="AE8" s="2">
        <v>84</v>
      </c>
      <c r="AF8" s="2">
        <v>98</v>
      </c>
      <c r="AG8" s="2">
        <v>98</v>
      </c>
      <c r="AH8" s="2">
        <v>97</v>
      </c>
      <c r="AI8" s="2">
        <v>94</v>
      </c>
      <c r="AJ8" s="2">
        <v>95</v>
      </c>
      <c r="AK8" s="2">
        <v>83</v>
      </c>
      <c r="AL8" s="2">
        <v>73</v>
      </c>
      <c r="AM8" s="2">
        <v>68</v>
      </c>
    </row>
    <row r="9" spans="1:39" ht="12.75">
      <c r="A9" s="12">
        <v>41643</v>
      </c>
      <c r="B9" s="2">
        <v>50</v>
      </c>
      <c r="C9" s="1">
        <v>54</v>
      </c>
      <c r="D9" s="1">
        <f t="shared" si="0"/>
        <v>48</v>
      </c>
      <c r="E9" s="2">
        <v>54</v>
      </c>
      <c r="F9" s="1">
        <f t="shared" si="1"/>
        <v>42.70833333333333</v>
      </c>
      <c r="G9" s="1">
        <f t="shared" si="2"/>
        <v>49.74166666666666</v>
      </c>
      <c r="H9" s="15"/>
      <c r="I9" s="15"/>
      <c r="J9" s="2" t="s">
        <v>22</v>
      </c>
      <c r="K9" s="1">
        <v>48</v>
      </c>
      <c r="L9" s="2">
        <v>45</v>
      </c>
      <c r="M9" s="1">
        <f t="shared" si="3"/>
        <v>40.416666666666664</v>
      </c>
      <c r="O9" s="11">
        <v>41643</v>
      </c>
      <c r="P9" s="2">
        <v>63</v>
      </c>
      <c r="Q9" s="2">
        <v>79</v>
      </c>
      <c r="R9" s="2">
        <v>75</v>
      </c>
      <c r="S9" s="2">
        <v>71</v>
      </c>
      <c r="T9" s="2">
        <v>67</v>
      </c>
      <c r="U9" s="2">
        <v>58</v>
      </c>
      <c r="V9" s="2">
        <v>55</v>
      </c>
      <c r="W9" s="2">
        <v>67</v>
      </c>
      <c r="X9" s="2">
        <v>57</v>
      </c>
      <c r="Y9" s="2">
        <v>69</v>
      </c>
      <c r="Z9" s="2">
        <v>60</v>
      </c>
      <c r="AA9" s="2">
        <v>51</v>
      </c>
      <c r="AB9" s="2">
        <v>40</v>
      </c>
      <c r="AC9" s="2">
        <v>25</v>
      </c>
      <c r="AD9" s="2">
        <v>20</v>
      </c>
      <c r="AE9" s="2">
        <v>4</v>
      </c>
      <c r="AF9" s="2">
        <v>4</v>
      </c>
      <c r="AG9" s="2">
        <v>6</v>
      </c>
      <c r="AH9" s="2">
        <v>13</v>
      </c>
      <c r="AI9" s="2">
        <v>11</v>
      </c>
      <c r="AJ9" s="2">
        <v>18</v>
      </c>
      <c r="AK9" s="2">
        <v>19</v>
      </c>
      <c r="AL9" s="2">
        <v>19</v>
      </c>
      <c r="AM9" s="2">
        <v>19</v>
      </c>
    </row>
    <row r="10" spans="1:39" ht="12.75">
      <c r="A10" s="12">
        <v>41644</v>
      </c>
      <c r="B10" s="2">
        <v>31</v>
      </c>
      <c r="C10" s="1">
        <v>32</v>
      </c>
      <c r="D10" s="1">
        <f t="shared" si="0"/>
        <v>22.5</v>
      </c>
      <c r="E10" s="2">
        <v>23</v>
      </c>
      <c r="F10" s="1">
        <f t="shared" si="1"/>
        <v>23.541666666666664</v>
      </c>
      <c r="G10" s="1">
        <f t="shared" si="2"/>
        <v>26.40833333333333</v>
      </c>
      <c r="H10" s="15"/>
      <c r="I10" s="15"/>
      <c r="J10" s="2">
        <v>22</v>
      </c>
      <c r="K10" s="1">
        <v>23</v>
      </c>
      <c r="L10" s="2">
        <v>24</v>
      </c>
      <c r="M10" s="1">
        <f t="shared" si="3"/>
        <v>23.083333333333332</v>
      </c>
      <c r="O10" s="11">
        <v>41644</v>
      </c>
      <c r="P10" s="2">
        <v>16</v>
      </c>
      <c r="Q10" s="2">
        <v>28</v>
      </c>
      <c r="R10" s="2">
        <v>30</v>
      </c>
      <c r="S10" s="2">
        <v>28</v>
      </c>
      <c r="T10" s="2">
        <v>24</v>
      </c>
      <c r="U10" s="2">
        <v>34</v>
      </c>
      <c r="V10" s="2">
        <v>22</v>
      </c>
      <c r="W10" s="2">
        <v>18</v>
      </c>
      <c r="X10" s="2">
        <v>18</v>
      </c>
      <c r="Y10" s="2">
        <v>18</v>
      </c>
      <c r="Z10" s="2">
        <v>30</v>
      </c>
      <c r="AA10" s="2">
        <v>26</v>
      </c>
      <c r="AB10" s="2">
        <v>16</v>
      </c>
      <c r="AC10" s="2">
        <v>12</v>
      </c>
      <c r="AD10" s="2">
        <v>7</v>
      </c>
      <c r="AE10" s="2">
        <v>4</v>
      </c>
      <c r="AF10" s="2">
        <v>10</v>
      </c>
      <c r="AG10" s="2">
        <v>25</v>
      </c>
      <c r="AH10" s="2">
        <v>26</v>
      </c>
      <c r="AI10" s="2">
        <v>28</v>
      </c>
      <c r="AJ10" s="2">
        <v>30</v>
      </c>
      <c r="AK10" s="2">
        <v>39</v>
      </c>
      <c r="AL10" s="2">
        <v>25</v>
      </c>
      <c r="AM10" s="2">
        <v>40</v>
      </c>
    </row>
    <row r="11" spans="1:39" ht="12.75">
      <c r="A11" s="12">
        <v>41645</v>
      </c>
      <c r="B11" s="2">
        <v>52</v>
      </c>
      <c r="C11" s="1">
        <v>55</v>
      </c>
      <c r="D11" s="1">
        <f t="shared" si="0"/>
        <v>46.5</v>
      </c>
      <c r="E11" s="2">
        <v>32</v>
      </c>
      <c r="F11" s="1">
        <f t="shared" si="1"/>
        <v>49.4375</v>
      </c>
      <c r="G11" s="1">
        <f t="shared" si="2"/>
        <v>46.9875</v>
      </c>
      <c r="H11" s="15"/>
      <c r="I11" s="15"/>
      <c r="J11" s="2">
        <v>46</v>
      </c>
      <c r="K11" s="1">
        <v>47</v>
      </c>
      <c r="L11" s="2">
        <v>52</v>
      </c>
      <c r="M11" s="1">
        <f t="shared" si="3"/>
        <v>46.875</v>
      </c>
      <c r="O11" s="11">
        <v>41645</v>
      </c>
      <c r="P11" s="2">
        <v>46</v>
      </c>
      <c r="Q11" s="2">
        <v>53</v>
      </c>
      <c r="R11" s="2">
        <v>37</v>
      </c>
      <c r="S11" s="2">
        <v>44</v>
      </c>
      <c r="T11" s="2">
        <v>34</v>
      </c>
      <c r="U11" s="2">
        <v>44</v>
      </c>
      <c r="V11" s="2">
        <v>27</v>
      </c>
      <c r="W11" s="2">
        <v>25</v>
      </c>
      <c r="X11" s="2">
        <v>15</v>
      </c>
      <c r="Y11" s="2">
        <v>29</v>
      </c>
      <c r="Z11" s="2">
        <v>30</v>
      </c>
      <c r="AA11" s="2">
        <v>56</v>
      </c>
      <c r="AB11" s="2">
        <v>47</v>
      </c>
      <c r="AC11" s="2">
        <v>45</v>
      </c>
      <c r="AD11" s="2">
        <v>43</v>
      </c>
      <c r="AE11" s="2">
        <v>39</v>
      </c>
      <c r="AF11" s="2">
        <v>44</v>
      </c>
      <c r="AG11" s="2">
        <v>55</v>
      </c>
      <c r="AH11" s="2">
        <v>68</v>
      </c>
      <c r="AI11" s="2">
        <v>64</v>
      </c>
      <c r="AJ11" s="2">
        <v>62</v>
      </c>
      <c r="AK11" s="2">
        <v>68</v>
      </c>
      <c r="AL11" s="2">
        <v>81</v>
      </c>
      <c r="AM11" s="2">
        <v>69</v>
      </c>
    </row>
    <row r="12" spans="1:39" ht="12.75">
      <c r="A12" s="12">
        <v>41646</v>
      </c>
      <c r="B12" s="2">
        <v>89</v>
      </c>
      <c r="C12" s="1">
        <v>109</v>
      </c>
      <c r="D12" s="1">
        <f t="shared" si="0"/>
        <v>75</v>
      </c>
      <c r="E12" s="2">
        <v>93</v>
      </c>
      <c r="F12" s="1">
        <f t="shared" si="1"/>
        <v>73.45</v>
      </c>
      <c r="G12" s="1">
        <f t="shared" si="2"/>
        <v>87.89</v>
      </c>
      <c r="H12" s="15"/>
      <c r="I12" s="15"/>
      <c r="J12" s="2">
        <v>74</v>
      </c>
      <c r="K12" s="1">
        <v>76</v>
      </c>
      <c r="L12" s="2">
        <v>79</v>
      </c>
      <c r="M12" s="1">
        <f t="shared" si="3"/>
        <v>67.9</v>
      </c>
      <c r="O12" s="11">
        <v>41646</v>
      </c>
      <c r="P12" s="2">
        <v>56</v>
      </c>
      <c r="Q12" s="2">
        <v>63</v>
      </c>
      <c r="R12" s="2">
        <v>54</v>
      </c>
      <c r="S12" s="2">
        <v>61</v>
      </c>
      <c r="T12" s="2">
        <v>49</v>
      </c>
      <c r="U12" s="2">
        <v>44</v>
      </c>
      <c r="V12" s="2">
        <v>40</v>
      </c>
      <c r="W12" s="2">
        <v>51</v>
      </c>
      <c r="X12" s="2">
        <v>76</v>
      </c>
      <c r="Y12" s="2">
        <v>73</v>
      </c>
      <c r="Z12" s="2">
        <v>70</v>
      </c>
      <c r="AA12" s="2">
        <v>76</v>
      </c>
      <c r="AB12" s="2">
        <v>78</v>
      </c>
      <c r="AC12" s="2">
        <v>65</v>
      </c>
      <c r="AD12" s="2">
        <v>56</v>
      </c>
      <c r="AE12" s="2">
        <v>76</v>
      </c>
      <c r="AF12" s="2">
        <v>76</v>
      </c>
      <c r="AG12" s="2">
        <v>95</v>
      </c>
      <c r="AH12" s="2">
        <v>104</v>
      </c>
      <c r="AI12" s="2">
        <v>95</v>
      </c>
      <c r="AJ12" s="2"/>
      <c r="AK12" s="2"/>
      <c r="AL12" s="2"/>
      <c r="AM12" s="2"/>
    </row>
    <row r="13" spans="1:39" ht="12.75">
      <c r="A13" s="12">
        <v>41647</v>
      </c>
      <c r="B13" s="2">
        <v>95</v>
      </c>
      <c r="C13" s="1">
        <v>98</v>
      </c>
      <c r="D13" s="1">
        <f t="shared" si="0"/>
        <v>98.5</v>
      </c>
      <c r="E13" s="2">
        <v>105</v>
      </c>
      <c r="F13" s="1">
        <f t="shared" si="1"/>
        <v>89.36956521739131</v>
      </c>
      <c r="G13" s="1">
        <f t="shared" si="2"/>
        <v>97.17391304347827</v>
      </c>
      <c r="H13" s="15"/>
      <c r="I13" s="15"/>
      <c r="J13" s="2">
        <v>103</v>
      </c>
      <c r="K13" s="1">
        <v>94</v>
      </c>
      <c r="L13" s="2">
        <v>92</v>
      </c>
      <c r="M13" s="1">
        <f t="shared" si="3"/>
        <v>86.73913043478261</v>
      </c>
      <c r="O13" s="11">
        <v>41647</v>
      </c>
      <c r="P13" s="2">
        <v>60</v>
      </c>
      <c r="Q13" s="2">
        <v>57</v>
      </c>
      <c r="R13" s="2">
        <v>79</v>
      </c>
      <c r="S13" s="2">
        <v>77</v>
      </c>
      <c r="T13" s="2">
        <v>73</v>
      </c>
      <c r="U13" s="2">
        <v>73</v>
      </c>
      <c r="V13" s="2">
        <v>78</v>
      </c>
      <c r="W13" s="2">
        <v>81</v>
      </c>
      <c r="X13" s="2">
        <v>102</v>
      </c>
      <c r="Y13" s="2">
        <v>95</v>
      </c>
      <c r="Z13" s="2">
        <v>111</v>
      </c>
      <c r="AA13" s="2">
        <v>104</v>
      </c>
      <c r="AB13" s="2">
        <v>97</v>
      </c>
      <c r="AC13" s="2">
        <v>69</v>
      </c>
      <c r="AD13" s="2">
        <v>88</v>
      </c>
      <c r="AE13" s="2">
        <v>68</v>
      </c>
      <c r="AF13" s="2">
        <v>78</v>
      </c>
      <c r="AG13" s="2">
        <v>83</v>
      </c>
      <c r="AH13" s="2">
        <v>98</v>
      </c>
      <c r="AI13" s="2">
        <v>87</v>
      </c>
      <c r="AJ13" s="2">
        <v>88</v>
      </c>
      <c r="AK13" s="2">
        <v>122</v>
      </c>
      <c r="AL13" s="2">
        <v>127</v>
      </c>
      <c r="AM13" s="2"/>
    </row>
    <row r="14" spans="1:39" ht="12.75">
      <c r="A14" s="12">
        <v>41648</v>
      </c>
      <c r="B14" s="2">
        <v>98</v>
      </c>
      <c r="C14" s="1">
        <v>112</v>
      </c>
      <c r="D14" s="1">
        <f t="shared" si="0"/>
        <v>103.5</v>
      </c>
      <c r="E14" s="2">
        <v>97</v>
      </c>
      <c r="F14" s="1">
        <f t="shared" si="1"/>
        <v>98.54545454545455</v>
      </c>
      <c r="G14" s="1">
        <f t="shared" si="2"/>
        <v>101.80909090909091</v>
      </c>
      <c r="H14" s="15"/>
      <c r="I14" s="15"/>
      <c r="J14" s="2">
        <v>105</v>
      </c>
      <c r="K14" s="1">
        <v>102</v>
      </c>
      <c r="L14" s="2">
        <v>106</v>
      </c>
      <c r="M14" s="1">
        <f t="shared" si="3"/>
        <v>91.0909090909091</v>
      </c>
      <c r="O14" s="11">
        <v>41648</v>
      </c>
      <c r="P14" s="2">
        <v>109</v>
      </c>
      <c r="Q14" s="2">
        <v>101</v>
      </c>
      <c r="R14" s="2">
        <v>92</v>
      </c>
      <c r="S14" s="2">
        <v>95</v>
      </c>
      <c r="T14" s="2">
        <v>95</v>
      </c>
      <c r="U14" s="2">
        <v>85</v>
      </c>
      <c r="V14" s="2">
        <v>98</v>
      </c>
      <c r="W14" s="2">
        <v>98</v>
      </c>
      <c r="X14" s="2">
        <v>111</v>
      </c>
      <c r="Y14" s="2">
        <v>103</v>
      </c>
      <c r="Z14" s="2">
        <v>113</v>
      </c>
      <c r="AA14" s="2">
        <v>96</v>
      </c>
      <c r="AB14" s="2">
        <v>94</v>
      </c>
      <c r="AC14" s="2">
        <v>99</v>
      </c>
      <c r="AD14" s="2">
        <v>92</v>
      </c>
      <c r="AE14" s="2">
        <v>97</v>
      </c>
      <c r="AF14" s="2">
        <v>91</v>
      </c>
      <c r="AG14" s="2">
        <v>94</v>
      </c>
      <c r="AH14" s="2"/>
      <c r="AI14" s="2"/>
      <c r="AJ14" s="2">
        <v>82</v>
      </c>
      <c r="AK14" s="2">
        <v>64</v>
      </c>
      <c r="AL14" s="2">
        <v>58</v>
      </c>
      <c r="AM14" s="2">
        <v>37</v>
      </c>
    </row>
    <row r="15" spans="1:39" ht="12.75">
      <c r="A15" s="12">
        <v>41649</v>
      </c>
      <c r="B15" s="2">
        <v>64</v>
      </c>
      <c r="C15" s="1">
        <v>81</v>
      </c>
      <c r="D15" s="1">
        <f t="shared" si="0"/>
        <v>66.5</v>
      </c>
      <c r="E15" s="2">
        <v>74</v>
      </c>
      <c r="F15" s="1">
        <f t="shared" si="1"/>
        <v>60.02083333333333</v>
      </c>
      <c r="G15" s="1">
        <f t="shared" si="2"/>
        <v>69.10416666666666</v>
      </c>
      <c r="H15" s="15"/>
      <c r="I15" s="15"/>
      <c r="J15" s="2">
        <v>66</v>
      </c>
      <c r="K15" s="1">
        <v>67</v>
      </c>
      <c r="L15" s="2">
        <v>63</v>
      </c>
      <c r="M15" s="1">
        <f t="shared" si="3"/>
        <v>57.041666666666664</v>
      </c>
      <c r="O15" s="11">
        <v>41649</v>
      </c>
      <c r="P15" s="2">
        <v>52</v>
      </c>
      <c r="Q15" s="2">
        <v>100</v>
      </c>
      <c r="R15" s="2">
        <v>94</v>
      </c>
      <c r="S15" s="2">
        <v>73</v>
      </c>
      <c r="T15" s="2">
        <v>62</v>
      </c>
      <c r="U15" s="2">
        <v>68</v>
      </c>
      <c r="V15" s="2">
        <v>68</v>
      </c>
      <c r="W15" s="2">
        <v>62</v>
      </c>
      <c r="X15" s="2">
        <v>55</v>
      </c>
      <c r="Y15" s="2">
        <v>77</v>
      </c>
      <c r="Z15" s="2">
        <v>75</v>
      </c>
      <c r="AA15" s="2">
        <v>84</v>
      </c>
      <c r="AB15" s="2">
        <v>69</v>
      </c>
      <c r="AC15" s="2">
        <v>27</v>
      </c>
      <c r="AD15" s="2">
        <v>25</v>
      </c>
      <c r="AE15" s="2">
        <v>23</v>
      </c>
      <c r="AF15" s="2">
        <v>38</v>
      </c>
      <c r="AG15" s="2">
        <v>38</v>
      </c>
      <c r="AH15" s="2">
        <v>45</v>
      </c>
      <c r="AI15" s="2">
        <v>43</v>
      </c>
      <c r="AJ15" s="2">
        <v>43</v>
      </c>
      <c r="AK15" s="2">
        <v>40</v>
      </c>
      <c r="AL15" s="2">
        <v>51</v>
      </c>
      <c r="AM15" s="2">
        <v>57</v>
      </c>
    </row>
    <row r="16" spans="1:39" ht="12.75">
      <c r="A16" s="12">
        <v>41650</v>
      </c>
      <c r="B16" s="2">
        <v>81</v>
      </c>
      <c r="C16" s="1">
        <v>106</v>
      </c>
      <c r="D16" s="1">
        <f t="shared" si="0"/>
        <v>70</v>
      </c>
      <c r="E16" s="2">
        <v>89</v>
      </c>
      <c r="F16" s="1">
        <f t="shared" si="1"/>
        <v>73.30434782608695</v>
      </c>
      <c r="G16" s="1">
        <f t="shared" si="2"/>
        <v>83.86086956521739</v>
      </c>
      <c r="H16" s="15"/>
      <c r="I16" s="15"/>
      <c r="J16" s="2">
        <v>72</v>
      </c>
      <c r="K16" s="1">
        <v>68</v>
      </c>
      <c r="L16" s="2">
        <v>78</v>
      </c>
      <c r="M16" s="1">
        <f t="shared" si="3"/>
        <v>68.6086956521739</v>
      </c>
      <c r="O16" s="11">
        <v>41650</v>
      </c>
      <c r="P16" s="2">
        <v>57</v>
      </c>
      <c r="Q16" s="2">
        <v>46</v>
      </c>
      <c r="R16" s="2">
        <v>65</v>
      </c>
      <c r="S16" s="2">
        <v>55</v>
      </c>
      <c r="T16" s="2">
        <v>75</v>
      </c>
      <c r="U16" s="2">
        <v>71</v>
      </c>
      <c r="V16" s="2">
        <v>56</v>
      </c>
      <c r="W16" s="2">
        <v>54</v>
      </c>
      <c r="X16" s="2">
        <v>40</v>
      </c>
      <c r="Y16" s="2">
        <v>72</v>
      </c>
      <c r="Z16" s="2">
        <v>62</v>
      </c>
      <c r="AA16" s="2">
        <v>78</v>
      </c>
      <c r="AB16" s="2">
        <v>77</v>
      </c>
      <c r="AC16" s="2">
        <v>70</v>
      </c>
      <c r="AD16" s="2">
        <v>72</v>
      </c>
      <c r="AE16" s="2">
        <v>69</v>
      </c>
      <c r="AF16" s="2">
        <v>112</v>
      </c>
      <c r="AG16" s="2">
        <v>80</v>
      </c>
      <c r="AH16" s="2">
        <v>76</v>
      </c>
      <c r="AI16" s="2">
        <v>77</v>
      </c>
      <c r="AJ16" s="2">
        <v>72</v>
      </c>
      <c r="AK16" s="2"/>
      <c r="AL16" s="2">
        <v>70</v>
      </c>
      <c r="AM16" s="2">
        <v>72</v>
      </c>
    </row>
    <row r="17" spans="1:39" ht="12.75">
      <c r="A17" s="12">
        <v>41651</v>
      </c>
      <c r="B17" s="2">
        <v>75</v>
      </c>
      <c r="C17" s="1">
        <v>73</v>
      </c>
      <c r="D17" s="1">
        <f t="shared" si="0"/>
        <v>65</v>
      </c>
      <c r="E17" s="2">
        <v>71</v>
      </c>
      <c r="F17" s="1">
        <f t="shared" si="1"/>
        <v>67.14583333333333</v>
      </c>
      <c r="G17" s="1">
        <f t="shared" si="2"/>
        <v>70.22916666666666</v>
      </c>
      <c r="H17" s="15"/>
      <c r="I17" s="15"/>
      <c r="J17" s="2">
        <v>63</v>
      </c>
      <c r="K17" s="1">
        <v>67</v>
      </c>
      <c r="L17" s="2">
        <v>71</v>
      </c>
      <c r="M17" s="1">
        <f t="shared" si="3"/>
        <v>63.291666666666664</v>
      </c>
      <c r="O17" s="11">
        <v>41651</v>
      </c>
      <c r="P17" s="2">
        <v>105</v>
      </c>
      <c r="Q17" s="2">
        <v>94</v>
      </c>
      <c r="R17" s="2">
        <v>97</v>
      </c>
      <c r="S17" s="2">
        <v>86</v>
      </c>
      <c r="T17" s="2">
        <v>92</v>
      </c>
      <c r="U17" s="2">
        <v>95</v>
      </c>
      <c r="V17" s="2">
        <v>71</v>
      </c>
      <c r="W17" s="2">
        <v>58</v>
      </c>
      <c r="X17" s="2">
        <v>63</v>
      </c>
      <c r="Y17" s="2">
        <v>55</v>
      </c>
      <c r="Z17" s="2">
        <v>50</v>
      </c>
      <c r="AA17" s="2">
        <v>66</v>
      </c>
      <c r="AB17" s="2">
        <v>54</v>
      </c>
      <c r="AC17" s="2">
        <v>47</v>
      </c>
      <c r="AD17" s="2">
        <v>31</v>
      </c>
      <c r="AE17" s="2">
        <v>27</v>
      </c>
      <c r="AF17" s="2">
        <v>33</v>
      </c>
      <c r="AG17" s="2">
        <v>42</v>
      </c>
      <c r="AH17" s="2">
        <v>60</v>
      </c>
      <c r="AI17" s="2">
        <v>78</v>
      </c>
      <c r="AJ17" s="2">
        <v>81</v>
      </c>
      <c r="AK17" s="2">
        <v>58</v>
      </c>
      <c r="AL17" s="2">
        <v>42</v>
      </c>
      <c r="AM17" s="2">
        <v>34</v>
      </c>
    </row>
    <row r="18" spans="1:39" ht="12.75">
      <c r="A18" s="12">
        <v>41652</v>
      </c>
      <c r="B18" s="2">
        <v>59</v>
      </c>
      <c r="C18" s="1">
        <v>64</v>
      </c>
      <c r="D18" s="1">
        <f t="shared" si="0"/>
        <v>54</v>
      </c>
      <c r="E18" s="2">
        <v>50</v>
      </c>
      <c r="F18" s="1">
        <f t="shared" si="1"/>
        <v>49.89583333333333</v>
      </c>
      <c r="G18" s="1">
        <f t="shared" si="2"/>
        <v>55.37916666666666</v>
      </c>
      <c r="H18" s="15"/>
      <c r="I18" s="15"/>
      <c r="J18" s="2">
        <v>56</v>
      </c>
      <c r="K18" s="1">
        <v>52</v>
      </c>
      <c r="L18" s="2">
        <v>54</v>
      </c>
      <c r="M18" s="1">
        <f t="shared" si="3"/>
        <v>45.791666666666664</v>
      </c>
      <c r="O18" s="11">
        <v>41652</v>
      </c>
      <c r="P18" s="2">
        <v>50</v>
      </c>
      <c r="Q18" s="2">
        <v>47</v>
      </c>
      <c r="R18" s="2">
        <v>43</v>
      </c>
      <c r="S18" s="2">
        <v>38</v>
      </c>
      <c r="T18" s="2">
        <v>39</v>
      </c>
      <c r="U18" s="2">
        <v>21</v>
      </c>
      <c r="V18" s="2">
        <v>37</v>
      </c>
      <c r="W18" s="2">
        <v>31</v>
      </c>
      <c r="X18" s="2">
        <v>48</v>
      </c>
      <c r="Y18" s="2">
        <v>56</v>
      </c>
      <c r="Z18" s="2">
        <v>55</v>
      </c>
      <c r="AA18" s="2">
        <v>58</v>
      </c>
      <c r="AB18" s="2">
        <v>53</v>
      </c>
      <c r="AC18" s="2">
        <v>69</v>
      </c>
      <c r="AD18" s="2">
        <v>60</v>
      </c>
      <c r="AE18" s="2">
        <v>66</v>
      </c>
      <c r="AF18" s="2">
        <v>54</v>
      </c>
      <c r="AG18" s="2">
        <v>56</v>
      </c>
      <c r="AH18" s="2">
        <v>40</v>
      </c>
      <c r="AI18" s="2">
        <v>47</v>
      </c>
      <c r="AJ18" s="2">
        <v>41</v>
      </c>
      <c r="AK18" s="2">
        <v>37</v>
      </c>
      <c r="AL18" s="2">
        <v>24</v>
      </c>
      <c r="AM18" s="2">
        <v>29</v>
      </c>
    </row>
    <row r="19" spans="1:39" ht="12.75">
      <c r="A19" s="12">
        <v>41653</v>
      </c>
      <c r="B19" s="2">
        <v>24</v>
      </c>
      <c r="C19" s="1">
        <v>32</v>
      </c>
      <c r="D19" s="1">
        <f t="shared" si="0"/>
        <v>17.5</v>
      </c>
      <c r="E19" s="2">
        <v>27</v>
      </c>
      <c r="F19" s="1">
        <f t="shared" si="1"/>
        <v>18.083333333333336</v>
      </c>
      <c r="G19" s="1">
        <f t="shared" si="2"/>
        <v>23.71666666666667</v>
      </c>
      <c r="H19" s="15"/>
      <c r="I19" s="15"/>
      <c r="J19" s="2">
        <v>18</v>
      </c>
      <c r="K19" s="1">
        <v>17</v>
      </c>
      <c r="L19" s="2">
        <v>19</v>
      </c>
      <c r="M19" s="1">
        <f t="shared" si="3"/>
        <v>17.166666666666668</v>
      </c>
      <c r="O19" s="11">
        <v>41653</v>
      </c>
      <c r="P19" s="2">
        <v>18</v>
      </c>
      <c r="Q19" s="2">
        <v>14</v>
      </c>
      <c r="R19" s="2">
        <v>18</v>
      </c>
      <c r="S19" s="2">
        <v>8</v>
      </c>
      <c r="T19" s="2">
        <v>7</v>
      </c>
      <c r="U19" s="2">
        <v>4</v>
      </c>
      <c r="V19" s="2">
        <v>6</v>
      </c>
      <c r="W19" s="2">
        <v>10</v>
      </c>
      <c r="X19" s="2">
        <v>21</v>
      </c>
      <c r="Y19" s="2">
        <v>21</v>
      </c>
      <c r="Z19" s="2">
        <v>22</v>
      </c>
      <c r="AA19" s="2">
        <v>39</v>
      </c>
      <c r="AB19" s="2">
        <v>27</v>
      </c>
      <c r="AC19" s="2">
        <v>20</v>
      </c>
      <c r="AD19" s="2">
        <v>15</v>
      </c>
      <c r="AE19" s="2">
        <v>6</v>
      </c>
      <c r="AF19" s="2">
        <v>13</v>
      </c>
      <c r="AG19" s="2">
        <v>17</v>
      </c>
      <c r="AH19" s="2">
        <v>13</v>
      </c>
      <c r="AI19" s="2">
        <v>23</v>
      </c>
      <c r="AJ19" s="2">
        <v>22</v>
      </c>
      <c r="AK19" s="2">
        <v>37</v>
      </c>
      <c r="AL19" s="2">
        <v>24</v>
      </c>
      <c r="AM19" s="2">
        <v>7</v>
      </c>
    </row>
    <row r="20" spans="1:39" ht="12.75">
      <c r="A20" s="12">
        <v>41654</v>
      </c>
      <c r="B20" s="2">
        <v>53</v>
      </c>
      <c r="C20" s="1">
        <v>80</v>
      </c>
      <c r="D20" s="1">
        <f t="shared" si="0"/>
        <v>40</v>
      </c>
      <c r="E20" s="2">
        <v>60</v>
      </c>
      <c r="F20" s="1">
        <f t="shared" si="1"/>
        <v>46.60416666666667</v>
      </c>
      <c r="G20" s="1">
        <f t="shared" si="2"/>
        <v>55.920833333333334</v>
      </c>
      <c r="H20" s="15"/>
      <c r="I20" s="15"/>
      <c r="J20" s="2">
        <v>37</v>
      </c>
      <c r="K20" s="1">
        <v>43</v>
      </c>
      <c r="L20" s="2">
        <v>49</v>
      </c>
      <c r="M20" s="1">
        <f t="shared" si="3"/>
        <v>44.208333333333336</v>
      </c>
      <c r="O20" s="11">
        <v>41654</v>
      </c>
      <c r="P20" s="2">
        <v>17</v>
      </c>
      <c r="Q20" s="2">
        <v>22</v>
      </c>
      <c r="R20" s="2">
        <v>26</v>
      </c>
      <c r="S20" s="2">
        <v>30</v>
      </c>
      <c r="T20" s="2">
        <v>32</v>
      </c>
      <c r="U20" s="2">
        <v>32</v>
      </c>
      <c r="V20" s="2">
        <v>36</v>
      </c>
      <c r="W20" s="2">
        <v>34</v>
      </c>
      <c r="X20" s="2">
        <v>48</v>
      </c>
      <c r="Y20" s="2">
        <v>38</v>
      </c>
      <c r="Z20" s="2">
        <v>48</v>
      </c>
      <c r="AA20" s="2">
        <v>53</v>
      </c>
      <c r="AB20" s="2">
        <v>53</v>
      </c>
      <c r="AC20" s="2">
        <v>43</v>
      </c>
      <c r="AD20" s="2">
        <v>23</v>
      </c>
      <c r="AE20" s="2">
        <v>28</v>
      </c>
      <c r="AF20" s="2">
        <v>45</v>
      </c>
      <c r="AG20" s="2">
        <v>77</v>
      </c>
      <c r="AH20" s="2">
        <v>54</v>
      </c>
      <c r="AI20" s="2">
        <v>66</v>
      </c>
      <c r="AJ20" s="2">
        <v>69</v>
      </c>
      <c r="AK20" s="2">
        <v>71</v>
      </c>
      <c r="AL20" s="2">
        <v>61</v>
      </c>
      <c r="AM20" s="2">
        <v>55</v>
      </c>
    </row>
    <row r="21" spans="1:39" ht="12.75">
      <c r="A21" s="12">
        <v>41655</v>
      </c>
      <c r="B21" s="2">
        <v>51</v>
      </c>
      <c r="C21" s="1">
        <v>71</v>
      </c>
      <c r="D21" s="1">
        <f t="shared" si="0"/>
        <v>48</v>
      </c>
      <c r="E21" s="2">
        <v>35</v>
      </c>
      <c r="F21" s="1">
        <f t="shared" si="1"/>
        <v>43.72916666666667</v>
      </c>
      <c r="G21" s="1">
        <f t="shared" si="2"/>
        <v>49.74583333333334</v>
      </c>
      <c r="H21" s="15"/>
      <c r="I21" s="15"/>
      <c r="J21" s="2">
        <v>45</v>
      </c>
      <c r="K21" s="1">
        <v>51</v>
      </c>
      <c r="L21" s="2">
        <v>45</v>
      </c>
      <c r="M21" s="1">
        <f t="shared" si="3"/>
        <v>42.458333333333336</v>
      </c>
      <c r="O21" s="11">
        <v>41655</v>
      </c>
      <c r="P21" s="2">
        <v>62</v>
      </c>
      <c r="Q21" s="2">
        <v>63</v>
      </c>
      <c r="R21" s="2">
        <v>48</v>
      </c>
      <c r="S21" s="2">
        <v>41</v>
      </c>
      <c r="T21" s="2">
        <v>36</v>
      </c>
      <c r="U21" s="2">
        <v>32</v>
      </c>
      <c r="V21" s="2">
        <v>42</v>
      </c>
      <c r="W21" s="2">
        <v>50</v>
      </c>
      <c r="X21" s="2">
        <v>61</v>
      </c>
      <c r="Y21" s="2">
        <v>53</v>
      </c>
      <c r="Z21" s="2">
        <v>55</v>
      </c>
      <c r="AA21" s="2">
        <v>52</v>
      </c>
      <c r="AB21" s="2">
        <v>63</v>
      </c>
      <c r="AC21" s="2">
        <v>67</v>
      </c>
      <c r="AD21" s="2">
        <v>71</v>
      </c>
      <c r="AE21" s="2">
        <v>59</v>
      </c>
      <c r="AF21" s="2">
        <v>37</v>
      </c>
      <c r="AG21" s="2">
        <v>29</v>
      </c>
      <c r="AH21" s="2">
        <v>21</v>
      </c>
      <c r="AI21" s="2">
        <v>9</v>
      </c>
      <c r="AJ21" s="2">
        <v>8</v>
      </c>
      <c r="AK21" s="2">
        <v>14</v>
      </c>
      <c r="AL21" s="2">
        <v>23</v>
      </c>
      <c r="AM21" s="2">
        <v>23</v>
      </c>
    </row>
    <row r="22" spans="1:39" ht="12.75">
      <c r="A22" s="12">
        <v>41291</v>
      </c>
      <c r="B22" s="2">
        <v>24</v>
      </c>
      <c r="C22" s="1">
        <v>37</v>
      </c>
      <c r="D22" s="1">
        <f t="shared" si="0"/>
        <v>17.5</v>
      </c>
      <c r="E22" s="2">
        <v>22</v>
      </c>
      <c r="F22" s="1">
        <f t="shared" si="1"/>
        <v>23.020833333333336</v>
      </c>
      <c r="G22" s="1">
        <f t="shared" si="2"/>
        <v>24.70416666666667</v>
      </c>
      <c r="H22" s="15"/>
      <c r="I22" s="15"/>
      <c r="J22" s="2">
        <v>17</v>
      </c>
      <c r="K22" s="1">
        <v>18</v>
      </c>
      <c r="L22" s="2">
        <v>22</v>
      </c>
      <c r="M22" s="1">
        <f t="shared" si="3"/>
        <v>24.041666666666668</v>
      </c>
      <c r="O22" s="11">
        <v>41656</v>
      </c>
      <c r="P22" s="2">
        <v>13</v>
      </c>
      <c r="Q22" s="2">
        <v>22</v>
      </c>
      <c r="R22" s="2">
        <v>12</v>
      </c>
      <c r="S22" s="2">
        <v>19</v>
      </c>
      <c r="T22" s="2">
        <v>16</v>
      </c>
      <c r="U22" s="2">
        <v>18</v>
      </c>
      <c r="V22" s="2">
        <v>16</v>
      </c>
      <c r="W22" s="2">
        <v>19</v>
      </c>
      <c r="X22" s="2">
        <v>24</v>
      </c>
      <c r="Y22" s="2">
        <v>20</v>
      </c>
      <c r="Z22" s="2">
        <v>29</v>
      </c>
      <c r="AA22" s="2">
        <v>21</v>
      </c>
      <c r="AB22" s="2">
        <v>24</v>
      </c>
      <c r="AC22" s="2">
        <v>35</v>
      </c>
      <c r="AD22" s="2">
        <v>26</v>
      </c>
      <c r="AE22" s="2">
        <v>24</v>
      </c>
      <c r="AF22" s="2">
        <v>35</v>
      </c>
      <c r="AG22" s="2">
        <v>36</v>
      </c>
      <c r="AH22" s="2">
        <v>30</v>
      </c>
      <c r="AI22" s="2">
        <v>26</v>
      </c>
      <c r="AJ22" s="2">
        <v>23</v>
      </c>
      <c r="AK22" s="2">
        <v>30</v>
      </c>
      <c r="AL22" s="2">
        <v>31</v>
      </c>
      <c r="AM22" s="2">
        <v>28</v>
      </c>
    </row>
    <row r="23" spans="1:39" ht="12.75">
      <c r="A23" s="12">
        <v>41292</v>
      </c>
      <c r="B23" s="2">
        <v>31</v>
      </c>
      <c r="C23" s="1">
        <v>35</v>
      </c>
      <c r="D23" s="1">
        <f t="shared" si="0"/>
        <v>23.5</v>
      </c>
      <c r="E23" s="2">
        <v>31</v>
      </c>
      <c r="F23" s="1">
        <f t="shared" si="1"/>
        <v>26.25</v>
      </c>
      <c r="G23" s="1">
        <f t="shared" si="2"/>
        <v>29.35</v>
      </c>
      <c r="H23" s="15"/>
      <c r="I23" s="15"/>
      <c r="J23" s="2">
        <v>22</v>
      </c>
      <c r="K23" s="1">
        <v>25</v>
      </c>
      <c r="L23" s="2">
        <v>25</v>
      </c>
      <c r="M23" s="1">
        <f t="shared" si="3"/>
        <v>27.5</v>
      </c>
      <c r="O23" s="11">
        <v>41657</v>
      </c>
      <c r="P23" s="2">
        <v>57</v>
      </c>
      <c r="Q23" s="2">
        <v>33</v>
      </c>
      <c r="R23" s="2">
        <v>24</v>
      </c>
      <c r="S23" s="2">
        <v>29</v>
      </c>
      <c r="T23" s="2">
        <v>27</v>
      </c>
      <c r="U23" s="2">
        <v>27</v>
      </c>
      <c r="V23" s="2">
        <v>14</v>
      </c>
      <c r="W23" s="2">
        <v>24</v>
      </c>
      <c r="X23" s="2">
        <v>30</v>
      </c>
      <c r="Y23" s="2">
        <v>44</v>
      </c>
      <c r="Z23" s="2">
        <v>36</v>
      </c>
      <c r="AA23" s="2">
        <v>35</v>
      </c>
      <c r="AB23" s="2">
        <v>35</v>
      </c>
      <c r="AC23" s="2">
        <v>33</v>
      </c>
      <c r="AD23" s="2">
        <v>28</v>
      </c>
      <c r="AE23" s="2">
        <v>21</v>
      </c>
      <c r="AF23" s="2">
        <v>17</v>
      </c>
      <c r="AG23" s="2">
        <v>14</v>
      </c>
      <c r="AH23" s="2">
        <v>25</v>
      </c>
      <c r="AI23" s="2">
        <v>18</v>
      </c>
      <c r="AJ23" s="2">
        <v>13</v>
      </c>
      <c r="AK23" s="2">
        <v>29</v>
      </c>
      <c r="AL23" s="2">
        <v>24</v>
      </c>
      <c r="AM23" s="2">
        <v>23</v>
      </c>
    </row>
    <row r="24" spans="1:39" ht="12.75">
      <c r="A24" s="12">
        <v>41293</v>
      </c>
      <c r="B24" s="2">
        <v>12</v>
      </c>
      <c r="C24" s="1">
        <v>24</v>
      </c>
      <c r="D24" s="1">
        <f t="shared" si="0"/>
        <v>12.5</v>
      </c>
      <c r="E24" s="2">
        <v>18</v>
      </c>
      <c r="F24" s="1">
        <f t="shared" si="1"/>
        <v>15.520833333333334</v>
      </c>
      <c r="G24" s="1">
        <f t="shared" si="2"/>
        <v>16.404166666666665</v>
      </c>
      <c r="H24" s="15"/>
      <c r="I24" s="15"/>
      <c r="J24" s="2">
        <v>11</v>
      </c>
      <c r="K24" s="1">
        <v>14</v>
      </c>
      <c r="L24" s="2">
        <v>15</v>
      </c>
      <c r="M24" s="1">
        <f t="shared" si="3"/>
        <v>16.041666666666668</v>
      </c>
      <c r="O24" s="11">
        <v>41658</v>
      </c>
      <c r="P24" s="2">
        <v>24</v>
      </c>
      <c r="Q24" s="2">
        <v>25</v>
      </c>
      <c r="R24" s="2">
        <v>23</v>
      </c>
      <c r="S24" s="2">
        <v>21</v>
      </c>
      <c r="T24" s="2">
        <v>15</v>
      </c>
      <c r="U24" s="2">
        <v>4</v>
      </c>
      <c r="V24" s="2">
        <v>6</v>
      </c>
      <c r="W24" s="2">
        <v>8</v>
      </c>
      <c r="X24" s="2">
        <v>13</v>
      </c>
      <c r="Y24" s="2">
        <v>16</v>
      </c>
      <c r="Z24" s="2">
        <v>17</v>
      </c>
      <c r="AA24" s="2">
        <v>17</v>
      </c>
      <c r="AB24" s="2">
        <v>13</v>
      </c>
      <c r="AC24" s="2">
        <v>10</v>
      </c>
      <c r="AD24" s="2">
        <v>20</v>
      </c>
      <c r="AE24" s="2">
        <v>24</v>
      </c>
      <c r="AF24" s="2">
        <v>23</v>
      </c>
      <c r="AG24" s="2">
        <v>20</v>
      </c>
      <c r="AH24" s="2">
        <v>13</v>
      </c>
      <c r="AI24" s="2">
        <v>18</v>
      </c>
      <c r="AJ24" s="2">
        <v>12</v>
      </c>
      <c r="AK24" s="2">
        <v>13</v>
      </c>
      <c r="AL24" s="2">
        <v>15</v>
      </c>
      <c r="AM24" s="2">
        <v>15</v>
      </c>
    </row>
    <row r="25" spans="1:39" ht="12.75">
      <c r="A25" s="12">
        <v>41294</v>
      </c>
      <c r="B25" s="2">
        <v>31</v>
      </c>
      <c r="C25" s="1">
        <v>41</v>
      </c>
      <c r="D25" s="1">
        <f t="shared" si="0"/>
        <v>27</v>
      </c>
      <c r="E25" s="2">
        <v>35</v>
      </c>
      <c r="F25" s="1">
        <f t="shared" si="1"/>
        <v>27.833333333333336</v>
      </c>
      <c r="G25" s="1">
        <f t="shared" si="2"/>
        <v>32.36666666666667</v>
      </c>
      <c r="H25" s="15"/>
      <c r="I25" s="15"/>
      <c r="J25" s="2">
        <v>27</v>
      </c>
      <c r="K25" s="1">
        <v>27</v>
      </c>
      <c r="L25" s="2">
        <v>27</v>
      </c>
      <c r="M25" s="1">
        <f t="shared" si="3"/>
        <v>28.666666666666668</v>
      </c>
      <c r="O25" s="11">
        <v>41659</v>
      </c>
      <c r="P25" s="2">
        <v>22</v>
      </c>
      <c r="Q25" s="2">
        <v>20</v>
      </c>
      <c r="R25" s="2">
        <v>34</v>
      </c>
      <c r="S25" s="2">
        <v>26</v>
      </c>
      <c r="T25" s="2">
        <v>19</v>
      </c>
      <c r="U25" s="2">
        <v>20</v>
      </c>
      <c r="V25" s="2">
        <v>31</v>
      </c>
      <c r="W25" s="2">
        <v>37</v>
      </c>
      <c r="X25" s="2">
        <v>36</v>
      </c>
      <c r="Y25" s="2">
        <v>23</v>
      </c>
      <c r="Z25" s="2">
        <v>20</v>
      </c>
      <c r="AA25" s="2">
        <v>35</v>
      </c>
      <c r="AB25" s="2">
        <v>35</v>
      </c>
      <c r="AC25" s="2">
        <v>24</v>
      </c>
      <c r="AD25" s="2">
        <v>22</v>
      </c>
      <c r="AE25" s="2">
        <v>21</v>
      </c>
      <c r="AF25" s="2">
        <v>27</v>
      </c>
      <c r="AG25" s="2">
        <v>31</v>
      </c>
      <c r="AH25" s="2">
        <v>26</v>
      </c>
      <c r="AI25" s="2">
        <v>27</v>
      </c>
      <c r="AJ25" s="2">
        <v>31</v>
      </c>
      <c r="AK25" s="2">
        <v>40</v>
      </c>
      <c r="AL25" s="2">
        <v>43</v>
      </c>
      <c r="AM25" s="2">
        <v>38</v>
      </c>
    </row>
    <row r="26" spans="1:39" ht="12.75">
      <c r="A26" s="12">
        <v>41295</v>
      </c>
      <c r="B26" s="2">
        <v>48</v>
      </c>
      <c r="C26" s="1">
        <v>58</v>
      </c>
      <c r="D26" s="1">
        <f t="shared" si="0"/>
        <v>38</v>
      </c>
      <c r="E26" s="2">
        <v>64</v>
      </c>
      <c r="F26" s="1">
        <f t="shared" si="1"/>
        <v>33.95833333333333</v>
      </c>
      <c r="G26" s="1">
        <f t="shared" si="2"/>
        <v>48.391666666666666</v>
      </c>
      <c r="H26" s="15"/>
      <c r="I26" s="15"/>
      <c r="J26" s="1">
        <v>39</v>
      </c>
      <c r="K26" s="1">
        <v>37</v>
      </c>
      <c r="L26" s="1">
        <v>34</v>
      </c>
      <c r="M26" s="1">
        <f t="shared" si="3"/>
        <v>33.916666666666664</v>
      </c>
      <c r="O26" s="11">
        <v>41660</v>
      </c>
      <c r="P26" s="2">
        <v>52</v>
      </c>
      <c r="Q26" s="2">
        <v>36</v>
      </c>
      <c r="R26" s="2">
        <v>36</v>
      </c>
      <c r="S26" s="2">
        <v>37</v>
      </c>
      <c r="T26" s="2">
        <v>34</v>
      </c>
      <c r="U26" s="2">
        <v>30</v>
      </c>
      <c r="V26" s="2">
        <v>37</v>
      </c>
      <c r="W26" s="2">
        <v>43</v>
      </c>
      <c r="X26" s="2">
        <v>45</v>
      </c>
      <c r="Y26" s="2">
        <v>48</v>
      </c>
      <c r="Z26" s="2">
        <v>37</v>
      </c>
      <c r="AA26" s="2">
        <v>46</v>
      </c>
      <c r="AB26" s="2">
        <v>28</v>
      </c>
      <c r="AC26" s="2">
        <v>25</v>
      </c>
      <c r="AD26" s="2">
        <v>11</v>
      </c>
      <c r="AE26" s="2">
        <v>13</v>
      </c>
      <c r="AF26" s="2">
        <v>25</v>
      </c>
      <c r="AG26" s="2">
        <v>46</v>
      </c>
      <c r="AH26" s="2">
        <v>55</v>
      </c>
      <c r="AI26" s="2">
        <v>28</v>
      </c>
      <c r="AJ26" s="2">
        <v>23</v>
      </c>
      <c r="AK26" s="2">
        <v>25</v>
      </c>
      <c r="AL26" s="2">
        <v>34</v>
      </c>
      <c r="AM26" s="2">
        <v>20</v>
      </c>
    </row>
    <row r="27" spans="1:39" ht="12.75">
      <c r="A27" s="12">
        <v>41296</v>
      </c>
      <c r="B27" s="1">
        <v>51</v>
      </c>
      <c r="C27" s="1">
        <v>58</v>
      </c>
      <c r="D27" s="1">
        <f t="shared" si="0"/>
        <v>51</v>
      </c>
      <c r="E27" s="2">
        <v>57</v>
      </c>
      <c r="F27" s="1">
        <f t="shared" si="1"/>
        <v>53.85416666666667</v>
      </c>
      <c r="G27" s="1">
        <f t="shared" si="2"/>
        <v>54.170833333333334</v>
      </c>
      <c r="H27" s="15"/>
      <c r="I27" s="15"/>
      <c r="J27" s="1">
        <v>50</v>
      </c>
      <c r="K27" s="1">
        <v>52</v>
      </c>
      <c r="L27" s="1">
        <v>56</v>
      </c>
      <c r="M27" s="1">
        <f t="shared" si="3"/>
        <v>51.708333333333336</v>
      </c>
      <c r="O27" s="11">
        <v>41661</v>
      </c>
      <c r="P27" s="2">
        <v>35</v>
      </c>
      <c r="Q27" s="2">
        <v>25</v>
      </c>
      <c r="R27" s="2">
        <v>12</v>
      </c>
      <c r="S27" s="2">
        <v>24</v>
      </c>
      <c r="T27" s="2">
        <v>24</v>
      </c>
      <c r="U27" s="2">
        <v>49</v>
      </c>
      <c r="V27" s="2">
        <v>51</v>
      </c>
      <c r="W27" s="2">
        <v>69</v>
      </c>
      <c r="X27" s="2">
        <v>124</v>
      </c>
      <c r="Y27" s="2">
        <v>103</v>
      </c>
      <c r="Z27" s="2">
        <v>74</v>
      </c>
      <c r="AA27" s="2">
        <v>37</v>
      </c>
      <c r="AB27" s="2">
        <v>52</v>
      </c>
      <c r="AC27" s="2">
        <v>25</v>
      </c>
      <c r="AD27" s="2">
        <v>28</v>
      </c>
      <c r="AE27" s="2">
        <v>36</v>
      </c>
      <c r="AF27" s="2">
        <v>36</v>
      </c>
      <c r="AG27" s="2">
        <v>61</v>
      </c>
      <c r="AH27" s="2">
        <v>65</v>
      </c>
      <c r="AI27" s="2">
        <v>88</v>
      </c>
      <c r="AJ27" s="2">
        <v>60</v>
      </c>
      <c r="AK27" s="2">
        <v>55</v>
      </c>
      <c r="AL27" s="2">
        <v>52</v>
      </c>
      <c r="AM27" s="2">
        <v>56</v>
      </c>
    </row>
    <row r="28" spans="1:39" ht="12.75">
      <c r="A28" s="12">
        <v>41297</v>
      </c>
      <c r="B28" s="1">
        <v>65</v>
      </c>
      <c r="C28" s="2"/>
      <c r="D28" s="1">
        <f t="shared" si="0"/>
        <v>62.5</v>
      </c>
      <c r="E28" s="2">
        <v>69</v>
      </c>
      <c r="F28" s="1">
        <f t="shared" si="1"/>
        <v>60.02083333333333</v>
      </c>
      <c r="G28" s="1">
        <f t="shared" si="2"/>
        <v>64.13020833333333</v>
      </c>
      <c r="H28" s="15"/>
      <c r="I28" s="15"/>
      <c r="J28" s="1">
        <v>62</v>
      </c>
      <c r="K28" s="1">
        <v>63</v>
      </c>
      <c r="L28" s="1">
        <v>63</v>
      </c>
      <c r="M28" s="1">
        <f t="shared" si="3"/>
        <v>57.041666666666664</v>
      </c>
      <c r="O28" s="11">
        <v>41662</v>
      </c>
      <c r="P28" s="2">
        <v>51</v>
      </c>
      <c r="Q28" s="2">
        <v>43</v>
      </c>
      <c r="R28" s="2">
        <v>45</v>
      </c>
      <c r="S28" s="2">
        <v>52</v>
      </c>
      <c r="T28" s="2">
        <v>33</v>
      </c>
      <c r="U28" s="2">
        <v>30</v>
      </c>
      <c r="V28" s="2">
        <v>32</v>
      </c>
      <c r="W28" s="2">
        <v>47</v>
      </c>
      <c r="X28" s="2">
        <v>58</v>
      </c>
      <c r="Y28" s="2">
        <v>70</v>
      </c>
      <c r="Z28" s="2">
        <v>72</v>
      </c>
      <c r="AA28" s="2">
        <v>57</v>
      </c>
      <c r="AB28" s="2">
        <v>41</v>
      </c>
      <c r="AC28" s="2">
        <v>34</v>
      </c>
      <c r="AD28" s="2">
        <v>39</v>
      </c>
      <c r="AE28" s="2">
        <v>71</v>
      </c>
      <c r="AF28" s="2">
        <v>69</v>
      </c>
      <c r="AG28" s="2">
        <v>53</v>
      </c>
      <c r="AH28" s="2">
        <v>68</v>
      </c>
      <c r="AI28" s="2">
        <v>78</v>
      </c>
      <c r="AJ28" s="2">
        <v>87</v>
      </c>
      <c r="AK28" s="2">
        <v>78</v>
      </c>
      <c r="AL28" s="2">
        <v>79</v>
      </c>
      <c r="AM28" s="2">
        <v>82</v>
      </c>
    </row>
    <row r="29" spans="1:39" ht="12.75">
      <c r="A29" s="12">
        <v>41298</v>
      </c>
      <c r="B29" s="1">
        <v>43</v>
      </c>
      <c r="C29" s="2"/>
      <c r="D29" s="1">
        <f t="shared" si="0"/>
        <v>41</v>
      </c>
      <c r="E29" s="2">
        <v>60</v>
      </c>
      <c r="F29" s="1">
        <f t="shared" si="1"/>
        <v>39</v>
      </c>
      <c r="G29" s="1">
        <f t="shared" si="2"/>
        <v>45.75</v>
      </c>
      <c r="H29" s="15"/>
      <c r="I29" s="15"/>
      <c r="J29" s="1">
        <v>44</v>
      </c>
      <c r="K29" s="1">
        <v>38</v>
      </c>
      <c r="L29" s="1">
        <v>39</v>
      </c>
      <c r="M29" s="1">
        <f t="shared" si="3"/>
        <v>39</v>
      </c>
      <c r="O29" s="11">
        <v>41663</v>
      </c>
      <c r="P29" s="2">
        <v>104</v>
      </c>
      <c r="Q29" s="2">
        <v>82</v>
      </c>
      <c r="R29" s="2">
        <v>48</v>
      </c>
      <c r="S29" s="2">
        <v>41</v>
      </c>
      <c r="T29" s="2">
        <v>44</v>
      </c>
      <c r="U29" s="2">
        <v>36</v>
      </c>
      <c r="V29" s="2">
        <v>41</v>
      </c>
      <c r="W29" s="2">
        <v>57</v>
      </c>
      <c r="X29" s="2">
        <v>57</v>
      </c>
      <c r="Y29" s="2">
        <v>69</v>
      </c>
      <c r="Z29" s="2">
        <v>48</v>
      </c>
      <c r="AA29" s="2">
        <v>73</v>
      </c>
      <c r="AB29" s="2">
        <v>51</v>
      </c>
      <c r="AC29" s="2">
        <v>8</v>
      </c>
      <c r="AD29" s="2">
        <v>4</v>
      </c>
      <c r="AE29" s="2"/>
      <c r="AF29" s="2">
        <v>11</v>
      </c>
      <c r="AG29" s="2">
        <v>9</v>
      </c>
      <c r="AH29" s="2">
        <v>34</v>
      </c>
      <c r="AI29" s="2">
        <v>21</v>
      </c>
      <c r="AJ29" s="2">
        <v>14</v>
      </c>
      <c r="AK29" s="2">
        <v>20</v>
      </c>
      <c r="AL29" s="2">
        <v>8</v>
      </c>
      <c r="AM29" s="2">
        <v>17</v>
      </c>
    </row>
    <row r="30" spans="1:39" ht="12.75">
      <c r="A30" s="12">
        <v>41299</v>
      </c>
      <c r="B30" s="1">
        <v>49</v>
      </c>
      <c r="C30" s="2"/>
      <c r="D30" s="1">
        <f t="shared" si="0"/>
        <v>44.5</v>
      </c>
      <c r="E30" s="1">
        <v>70</v>
      </c>
      <c r="F30" s="1">
        <f t="shared" si="1"/>
        <v>44.83333333333333</v>
      </c>
      <c r="G30" s="1">
        <f t="shared" si="2"/>
        <v>52.08333333333333</v>
      </c>
      <c r="H30" s="15"/>
      <c r="I30" s="15"/>
      <c r="J30" s="1">
        <v>42</v>
      </c>
      <c r="K30" s="1">
        <v>47</v>
      </c>
      <c r="L30" s="1">
        <v>46</v>
      </c>
      <c r="M30" s="1">
        <f t="shared" si="3"/>
        <v>43.666666666666664</v>
      </c>
      <c r="O30" s="11">
        <v>41664</v>
      </c>
      <c r="P30" s="2">
        <v>14</v>
      </c>
      <c r="Q30" s="2">
        <v>25</v>
      </c>
      <c r="R30" s="2">
        <v>37</v>
      </c>
      <c r="S30" s="2">
        <v>46</v>
      </c>
      <c r="T30" s="2">
        <v>32</v>
      </c>
      <c r="U30" s="2">
        <v>33</v>
      </c>
      <c r="V30" s="2">
        <v>35</v>
      </c>
      <c r="W30" s="2">
        <v>40</v>
      </c>
      <c r="X30" s="2">
        <v>63</v>
      </c>
      <c r="Y30" s="2">
        <v>45</v>
      </c>
      <c r="Z30" s="2">
        <v>37</v>
      </c>
      <c r="AA30" s="2">
        <v>25</v>
      </c>
      <c r="AB30" s="2">
        <v>50</v>
      </c>
      <c r="AC30" s="2">
        <v>25</v>
      </c>
      <c r="AD30" s="2">
        <v>28</v>
      </c>
      <c r="AE30" s="2">
        <v>29</v>
      </c>
      <c r="AF30" s="2">
        <v>25</v>
      </c>
      <c r="AG30" s="2">
        <v>41</v>
      </c>
      <c r="AH30" s="2">
        <v>52</v>
      </c>
      <c r="AI30" s="2">
        <v>74</v>
      </c>
      <c r="AJ30" s="2">
        <v>99</v>
      </c>
      <c r="AK30" s="2">
        <v>66</v>
      </c>
      <c r="AL30" s="2">
        <v>68</v>
      </c>
      <c r="AM30" s="2">
        <v>59</v>
      </c>
    </row>
    <row r="31" spans="1:39" ht="12.75">
      <c r="A31" s="12">
        <v>41300</v>
      </c>
      <c r="B31" s="1">
        <v>47</v>
      </c>
      <c r="C31" s="2"/>
      <c r="D31" s="1">
        <f t="shared" si="0"/>
        <v>35.5</v>
      </c>
      <c r="E31" s="1">
        <v>65</v>
      </c>
      <c r="F31" s="1">
        <f t="shared" si="1"/>
        <v>39.45833333333333</v>
      </c>
      <c r="G31" s="1">
        <f t="shared" si="2"/>
        <v>46.73958333333333</v>
      </c>
      <c r="H31" s="15"/>
      <c r="I31" s="15"/>
      <c r="J31" s="1">
        <v>33</v>
      </c>
      <c r="K31" s="1">
        <v>38</v>
      </c>
      <c r="L31" s="1">
        <v>40</v>
      </c>
      <c r="M31" s="1">
        <f t="shared" si="3"/>
        <v>38.916666666666664</v>
      </c>
      <c r="O31" s="11">
        <v>41665</v>
      </c>
      <c r="P31" s="2">
        <v>57</v>
      </c>
      <c r="Q31" s="2">
        <v>58</v>
      </c>
      <c r="R31" s="2">
        <v>46</v>
      </c>
      <c r="S31" s="2">
        <v>25</v>
      </c>
      <c r="T31" s="2">
        <v>4</v>
      </c>
      <c r="U31" s="2">
        <v>36</v>
      </c>
      <c r="V31" s="2">
        <v>43</v>
      </c>
      <c r="W31" s="2">
        <v>45</v>
      </c>
      <c r="X31" s="2">
        <v>51</v>
      </c>
      <c r="Y31" s="2">
        <v>38</v>
      </c>
      <c r="Z31" s="2">
        <v>44</v>
      </c>
      <c r="AA31" s="2">
        <v>36</v>
      </c>
      <c r="AB31" s="2">
        <v>44</v>
      </c>
      <c r="AC31" s="2">
        <v>19</v>
      </c>
      <c r="AD31" s="2">
        <v>14</v>
      </c>
      <c r="AE31" s="2">
        <v>18</v>
      </c>
      <c r="AF31" s="2">
        <v>24</v>
      </c>
      <c r="AG31" s="2">
        <v>45</v>
      </c>
      <c r="AH31" s="2">
        <v>48</v>
      </c>
      <c r="AI31" s="2">
        <v>55</v>
      </c>
      <c r="AJ31" s="2">
        <v>52</v>
      </c>
      <c r="AK31" s="2">
        <v>44</v>
      </c>
      <c r="AL31" s="2">
        <v>40</v>
      </c>
      <c r="AM31" s="2">
        <v>48</v>
      </c>
    </row>
    <row r="32" spans="1:39" ht="12.75">
      <c r="A32" s="12">
        <v>41301</v>
      </c>
      <c r="B32" s="1">
        <v>73</v>
      </c>
      <c r="C32" s="2"/>
      <c r="D32" s="1">
        <f t="shared" si="0"/>
        <v>62</v>
      </c>
      <c r="E32" s="1">
        <v>76</v>
      </c>
      <c r="F32" s="1">
        <f t="shared" si="1"/>
        <v>56.416666666666664</v>
      </c>
      <c r="G32" s="1">
        <f t="shared" si="2"/>
        <v>66.85416666666667</v>
      </c>
      <c r="H32" s="15"/>
      <c r="I32" s="15"/>
      <c r="J32" s="1"/>
      <c r="K32" s="1">
        <v>62</v>
      </c>
      <c r="L32" s="1"/>
      <c r="M32" s="1">
        <f t="shared" si="3"/>
        <v>56.416666666666664</v>
      </c>
      <c r="O32" s="11">
        <v>41666</v>
      </c>
      <c r="P32" s="2">
        <v>45</v>
      </c>
      <c r="Q32" s="2">
        <v>48</v>
      </c>
      <c r="R32" s="2">
        <v>39</v>
      </c>
      <c r="S32" s="2">
        <v>38</v>
      </c>
      <c r="T32" s="2">
        <v>41</v>
      </c>
      <c r="U32" s="2">
        <v>33</v>
      </c>
      <c r="V32" s="2">
        <v>48</v>
      </c>
      <c r="W32" s="2">
        <v>52</v>
      </c>
      <c r="X32" s="2">
        <v>57</v>
      </c>
      <c r="Y32" s="2">
        <v>63</v>
      </c>
      <c r="Z32" s="2">
        <v>52</v>
      </c>
      <c r="AA32" s="2">
        <v>53</v>
      </c>
      <c r="AB32" s="2">
        <v>48</v>
      </c>
      <c r="AC32" s="2">
        <v>48</v>
      </c>
      <c r="AD32" s="2">
        <v>60</v>
      </c>
      <c r="AE32" s="2">
        <v>54</v>
      </c>
      <c r="AF32" s="2">
        <v>58</v>
      </c>
      <c r="AG32" s="2">
        <v>64</v>
      </c>
      <c r="AH32" s="2">
        <v>78</v>
      </c>
      <c r="AI32" s="2">
        <v>83</v>
      </c>
      <c r="AJ32" s="2">
        <v>85</v>
      </c>
      <c r="AK32" s="2">
        <v>79</v>
      </c>
      <c r="AL32" s="2">
        <v>67</v>
      </c>
      <c r="AM32" s="2">
        <v>61</v>
      </c>
    </row>
    <row r="33" spans="1:39" ht="12.75">
      <c r="A33" s="12">
        <v>41302</v>
      </c>
      <c r="B33" s="1">
        <v>84</v>
      </c>
      <c r="C33" s="2"/>
      <c r="D33" s="1">
        <f t="shared" si="0"/>
        <v>72</v>
      </c>
      <c r="E33" s="1">
        <v>69</v>
      </c>
      <c r="F33" s="1">
        <f t="shared" si="1"/>
        <v>64.75</v>
      </c>
      <c r="G33" s="1">
        <f t="shared" si="2"/>
        <v>72.4375</v>
      </c>
      <c r="H33" s="15"/>
      <c r="I33" s="15"/>
      <c r="J33" s="1"/>
      <c r="K33" s="1">
        <v>72</v>
      </c>
      <c r="L33" s="1"/>
      <c r="M33" s="1">
        <f t="shared" si="3"/>
        <v>64.75</v>
      </c>
      <c r="O33" s="11">
        <v>41667</v>
      </c>
      <c r="P33" s="2">
        <v>62</v>
      </c>
      <c r="Q33" s="2">
        <v>65</v>
      </c>
      <c r="R33" s="2">
        <v>50</v>
      </c>
      <c r="S33" s="2">
        <v>62</v>
      </c>
      <c r="T33" s="2">
        <v>75</v>
      </c>
      <c r="U33" s="2">
        <v>71</v>
      </c>
      <c r="V33" s="2">
        <v>71</v>
      </c>
      <c r="W33" s="2">
        <v>75</v>
      </c>
      <c r="X33" s="2">
        <v>90</v>
      </c>
      <c r="Y33" s="2">
        <v>91</v>
      </c>
      <c r="Z33" s="2">
        <v>77</v>
      </c>
      <c r="AA33" s="2">
        <v>67</v>
      </c>
      <c r="AB33" s="2">
        <v>64</v>
      </c>
      <c r="AC33" s="2">
        <v>60</v>
      </c>
      <c r="AD33" s="2">
        <v>65</v>
      </c>
      <c r="AE33" s="2">
        <v>37</v>
      </c>
      <c r="AF33" s="2">
        <v>40</v>
      </c>
      <c r="AG33" s="2">
        <v>43</v>
      </c>
      <c r="AH33" s="2">
        <v>68</v>
      </c>
      <c r="AI33" s="2">
        <v>67</v>
      </c>
      <c r="AJ33" s="2">
        <v>62</v>
      </c>
      <c r="AK33" s="2">
        <v>63</v>
      </c>
      <c r="AL33" s="2">
        <v>71</v>
      </c>
      <c r="AM33" s="2">
        <v>58</v>
      </c>
    </row>
    <row r="34" spans="1:39" ht="12.75">
      <c r="A34" s="12">
        <v>41303</v>
      </c>
      <c r="B34" s="1"/>
      <c r="C34" s="2"/>
      <c r="D34" s="1">
        <f t="shared" si="0"/>
        <v>55</v>
      </c>
      <c r="E34" s="1">
        <v>72</v>
      </c>
      <c r="F34" s="1">
        <f t="shared" si="1"/>
        <v>48.458333333333336</v>
      </c>
      <c r="G34" s="1">
        <f t="shared" si="2"/>
        <v>58.486111111111114</v>
      </c>
      <c r="H34" s="15"/>
      <c r="I34" s="15"/>
      <c r="J34" s="1"/>
      <c r="K34" s="1">
        <v>55</v>
      </c>
      <c r="L34" s="1"/>
      <c r="M34" s="1">
        <f t="shared" si="3"/>
        <v>48.458333333333336</v>
      </c>
      <c r="O34" s="11">
        <v>41668</v>
      </c>
      <c r="P34" s="2">
        <v>67</v>
      </c>
      <c r="Q34" s="2">
        <v>72</v>
      </c>
      <c r="R34" s="2">
        <v>62</v>
      </c>
      <c r="S34" s="2">
        <v>60</v>
      </c>
      <c r="T34" s="2">
        <v>56</v>
      </c>
      <c r="U34" s="2">
        <v>57</v>
      </c>
      <c r="V34" s="2">
        <v>52</v>
      </c>
      <c r="W34" s="2">
        <v>64</v>
      </c>
      <c r="X34" s="2">
        <v>60</v>
      </c>
      <c r="Y34" s="2">
        <v>60</v>
      </c>
      <c r="Z34" s="2">
        <v>75</v>
      </c>
      <c r="AA34" s="2">
        <v>62</v>
      </c>
      <c r="AB34" s="2">
        <v>68</v>
      </c>
      <c r="AC34" s="2">
        <v>49</v>
      </c>
      <c r="AD34" s="2">
        <v>55</v>
      </c>
      <c r="AE34" s="2">
        <v>40</v>
      </c>
      <c r="AF34" s="2">
        <v>38</v>
      </c>
      <c r="AG34" s="2">
        <v>23</v>
      </c>
      <c r="AH34" s="2">
        <v>25</v>
      </c>
      <c r="AI34" s="2">
        <v>26</v>
      </c>
      <c r="AJ34" s="2">
        <v>43</v>
      </c>
      <c r="AK34" s="2">
        <v>16</v>
      </c>
      <c r="AL34" s="2">
        <v>15</v>
      </c>
      <c r="AM34" s="2">
        <v>18</v>
      </c>
    </row>
    <row r="35" spans="1:39" ht="12.75">
      <c r="A35" s="12">
        <v>41304</v>
      </c>
      <c r="B35" s="1"/>
      <c r="C35" s="2"/>
      <c r="D35" s="1">
        <f t="shared" si="0"/>
        <v>19</v>
      </c>
      <c r="E35" s="1">
        <v>32</v>
      </c>
      <c r="F35" s="1">
        <f t="shared" si="1"/>
        <v>26.208333333333332</v>
      </c>
      <c r="G35" s="1">
        <f t="shared" si="2"/>
        <v>25.73611111111111</v>
      </c>
      <c r="H35" s="15"/>
      <c r="I35" s="15"/>
      <c r="J35" s="1"/>
      <c r="K35" s="1">
        <v>19</v>
      </c>
      <c r="L35" s="1"/>
      <c r="M35" s="1">
        <f t="shared" si="3"/>
        <v>26.208333333333332</v>
      </c>
      <c r="O35" s="11">
        <v>41669</v>
      </c>
      <c r="P35" s="2">
        <v>27</v>
      </c>
      <c r="Q35" s="2">
        <v>26</v>
      </c>
      <c r="R35" s="2">
        <v>33</v>
      </c>
      <c r="S35" s="2">
        <v>22</v>
      </c>
      <c r="T35" s="2">
        <v>20</v>
      </c>
      <c r="U35" s="2">
        <v>16</v>
      </c>
      <c r="V35" s="2">
        <v>19</v>
      </c>
      <c r="W35" s="2">
        <v>19</v>
      </c>
      <c r="X35" s="2">
        <v>22</v>
      </c>
      <c r="Y35" s="2">
        <v>20</v>
      </c>
      <c r="Z35" s="2">
        <v>25</v>
      </c>
      <c r="AA35" s="2">
        <v>30</v>
      </c>
      <c r="AB35" s="2">
        <v>31</v>
      </c>
      <c r="AC35" s="2">
        <v>39</v>
      </c>
      <c r="AD35" s="2">
        <v>37</v>
      </c>
      <c r="AE35" s="2">
        <v>31</v>
      </c>
      <c r="AF35" s="2">
        <v>32</v>
      </c>
      <c r="AG35" s="2">
        <v>26</v>
      </c>
      <c r="AH35" s="2">
        <v>23</v>
      </c>
      <c r="AI35" s="2">
        <v>29</v>
      </c>
      <c r="AJ35" s="2">
        <v>24</v>
      </c>
      <c r="AK35" s="2">
        <v>28</v>
      </c>
      <c r="AL35" s="2">
        <v>28</v>
      </c>
      <c r="AM35" s="2">
        <v>22</v>
      </c>
    </row>
    <row r="36" spans="1:39" ht="12.75">
      <c r="A36" s="12">
        <v>41305</v>
      </c>
      <c r="B36" s="1"/>
      <c r="C36" s="1"/>
      <c r="D36" s="1">
        <f t="shared" si="0"/>
        <v>42</v>
      </c>
      <c r="E36" s="1">
        <v>40</v>
      </c>
      <c r="F36" s="1">
        <f t="shared" si="1"/>
        <v>36.583333333333336</v>
      </c>
      <c r="G36" s="1">
        <f t="shared" si="2"/>
        <v>39.52777777777778</v>
      </c>
      <c r="H36" s="15"/>
      <c r="I36" s="15"/>
      <c r="J36" s="1"/>
      <c r="K36" s="1">
        <v>42</v>
      </c>
      <c r="L36" s="1"/>
      <c r="M36" s="1">
        <f t="shared" si="3"/>
        <v>36.583333333333336</v>
      </c>
      <c r="O36" s="11">
        <v>41670</v>
      </c>
      <c r="P36" s="2">
        <v>17</v>
      </c>
      <c r="Q36" s="2">
        <v>36</v>
      </c>
      <c r="R36" s="2">
        <v>27</v>
      </c>
      <c r="S36" s="2">
        <v>37</v>
      </c>
      <c r="T36" s="2">
        <v>25</v>
      </c>
      <c r="U36" s="2">
        <v>30</v>
      </c>
      <c r="V36" s="2">
        <v>35</v>
      </c>
      <c r="W36" s="2">
        <v>42</v>
      </c>
      <c r="X36" s="2">
        <v>39</v>
      </c>
      <c r="Y36" s="2">
        <v>51</v>
      </c>
      <c r="Z36" s="2">
        <v>57</v>
      </c>
      <c r="AA36" s="2">
        <v>63</v>
      </c>
      <c r="AB36" s="2">
        <v>26</v>
      </c>
      <c r="AC36" s="2">
        <v>12</v>
      </c>
      <c r="AD36" s="2">
        <v>28</v>
      </c>
      <c r="AE36" s="2">
        <v>55</v>
      </c>
      <c r="AF36" s="2">
        <v>52</v>
      </c>
      <c r="AG36" s="2">
        <v>41</v>
      </c>
      <c r="AH36" s="2">
        <v>31</v>
      </c>
      <c r="AI36" s="2">
        <v>24</v>
      </c>
      <c r="AJ36" s="2">
        <v>27</v>
      </c>
      <c r="AK36" s="2">
        <v>36</v>
      </c>
      <c r="AL36" s="2">
        <v>38</v>
      </c>
      <c r="AM36" s="2">
        <v>49</v>
      </c>
    </row>
    <row r="37" spans="1:39" ht="12.75">
      <c r="A37" s="4" t="s">
        <v>4</v>
      </c>
      <c r="B37" s="1">
        <f aca="true" t="shared" si="4" ref="B37:G37">AVERAGE(B6:B36)</f>
        <v>56.92857142857143</v>
      </c>
      <c r="C37" s="1">
        <f t="shared" si="4"/>
        <v>66.63636363636364</v>
      </c>
      <c r="D37" s="1">
        <f t="shared" si="4"/>
        <v>50.725806451612904</v>
      </c>
      <c r="E37" s="1">
        <f t="shared" si="4"/>
        <v>58.903225806451616</v>
      </c>
      <c r="F37" s="1">
        <f t="shared" si="4"/>
        <v>49.9995319605593</v>
      </c>
      <c r="G37" s="4">
        <f t="shared" si="4"/>
        <v>55.50955020931615</v>
      </c>
      <c r="H37" s="15"/>
      <c r="I37" s="15"/>
      <c r="J37" s="4">
        <f>AVERAGE(J6:J36)</f>
        <v>49.666666666666664</v>
      </c>
      <c r="K37" s="4">
        <f>AVERAGE(K6:K36)</f>
        <v>50.935483870967744</v>
      </c>
      <c r="L37" s="4">
        <f>AVERAGE(L6:L36)</f>
        <v>52.80769230769231</v>
      </c>
      <c r="M37" s="4">
        <f>AVERAGE(M6:M36)</f>
        <v>48.21142951251646</v>
      </c>
      <c r="O37" s="4" t="s">
        <v>37</v>
      </c>
      <c r="P37" s="4">
        <f>AVERAGE(P5:P36)</f>
        <v>53.21875</v>
      </c>
      <c r="Q37" s="4">
        <f aca="true" t="shared" si="5" ref="Q37:AM37">AVERAGE(Q5:Q36)</f>
        <v>53.90625</v>
      </c>
      <c r="R37" s="4">
        <f t="shared" si="5"/>
        <v>48.3125</v>
      </c>
      <c r="S37" s="4">
        <f t="shared" si="5"/>
        <v>45.40625</v>
      </c>
      <c r="T37" s="4">
        <f t="shared" si="5"/>
        <v>41.40625</v>
      </c>
      <c r="U37" s="4">
        <f t="shared" si="5"/>
        <v>42.15625</v>
      </c>
      <c r="V37" s="4">
        <f t="shared" si="5"/>
        <v>42.21875</v>
      </c>
      <c r="W37" s="4">
        <f t="shared" si="5"/>
        <v>46.625</v>
      </c>
      <c r="X37" s="4">
        <f t="shared" si="5"/>
        <v>52.90625</v>
      </c>
      <c r="Y37" s="4">
        <f t="shared" si="5"/>
        <v>55.5</v>
      </c>
      <c r="Z37" s="4">
        <f t="shared" si="5"/>
        <v>53.28125</v>
      </c>
      <c r="AA37" s="4">
        <f t="shared" si="5"/>
        <v>52.9375</v>
      </c>
      <c r="AB37" s="4">
        <f t="shared" si="5"/>
        <v>49.25</v>
      </c>
      <c r="AC37" s="4">
        <f t="shared" si="5"/>
        <v>40.75</v>
      </c>
      <c r="AD37" s="4">
        <f t="shared" si="5"/>
        <v>39</v>
      </c>
      <c r="AE37" s="4">
        <f t="shared" si="5"/>
        <v>39.354838709677416</v>
      </c>
      <c r="AF37" s="4">
        <f t="shared" si="5"/>
        <v>41.78125</v>
      </c>
      <c r="AG37" s="4">
        <f t="shared" si="5"/>
        <v>45.28125</v>
      </c>
      <c r="AH37" s="4">
        <f t="shared" si="5"/>
        <v>47.516129032258064</v>
      </c>
      <c r="AI37" s="4">
        <f t="shared" si="5"/>
        <v>48.67741935483871</v>
      </c>
      <c r="AJ37" s="4">
        <f t="shared" si="5"/>
        <v>48.16129032258065</v>
      </c>
      <c r="AK37" s="4">
        <f t="shared" si="5"/>
        <v>46.6551724137931</v>
      </c>
      <c r="AL37" s="4">
        <f t="shared" si="5"/>
        <v>46.096774193548384</v>
      </c>
      <c r="AM37" s="4">
        <f t="shared" si="5"/>
        <v>41.266666666666666</v>
      </c>
    </row>
    <row r="38" spans="8:9" ht="12.75">
      <c r="H38" s="15"/>
      <c r="I38" s="15"/>
    </row>
    <row r="39" spans="8:9" ht="12.75">
      <c r="H39" s="15"/>
      <c r="I39" s="15"/>
    </row>
    <row r="40" spans="8:9" ht="12.75">
      <c r="H40" s="15"/>
      <c r="I40" s="15"/>
    </row>
    <row r="41" spans="8:9" ht="12.75">
      <c r="H41" s="15"/>
      <c r="I41" s="15"/>
    </row>
    <row r="42" spans="1:9" ht="12.75" customHeight="1">
      <c r="A42" s="22" t="s">
        <v>38</v>
      </c>
      <c r="B42" s="22"/>
      <c r="C42" s="22"/>
      <c r="D42" s="22"/>
      <c r="E42" s="22"/>
      <c r="F42" s="15"/>
      <c r="G42" s="15"/>
      <c r="H42" s="15"/>
      <c r="I42" s="15"/>
    </row>
    <row r="43" spans="1:9" ht="12.75" customHeight="1">
      <c r="A43" s="22"/>
      <c r="B43" s="22"/>
      <c r="C43" s="22"/>
      <c r="D43" s="22"/>
      <c r="E43" s="22"/>
      <c r="F43" s="15"/>
      <c r="G43" s="15"/>
      <c r="H43" s="15"/>
      <c r="I43" s="15"/>
    </row>
    <row r="44" spans="1:5" ht="42.75" customHeight="1">
      <c r="A44" s="1"/>
      <c r="B44" s="7" t="s">
        <v>43</v>
      </c>
      <c r="C44" s="7" t="s">
        <v>42</v>
      </c>
      <c r="D44" s="7" t="s">
        <v>44</v>
      </c>
      <c r="E44" s="9" t="s">
        <v>36</v>
      </c>
    </row>
    <row r="45" spans="1:5" ht="12.75">
      <c r="A45" s="3">
        <v>41640</v>
      </c>
      <c r="B45" s="1">
        <v>122</v>
      </c>
      <c r="C45" s="1">
        <v>140</v>
      </c>
      <c r="D45" s="1">
        <v>110</v>
      </c>
      <c r="E45" s="1">
        <f>AVERAGE(B45:D45)</f>
        <v>124</v>
      </c>
    </row>
    <row r="46" spans="1:5" ht="12.75">
      <c r="A46" s="3">
        <v>41641</v>
      </c>
      <c r="B46" s="1">
        <v>42</v>
      </c>
      <c r="C46" s="1">
        <v>46</v>
      </c>
      <c r="D46" s="1">
        <v>35</v>
      </c>
      <c r="E46" s="1">
        <f aca="true" t="shared" si="6" ref="E46:E75">AVERAGE(B46:D46)</f>
        <v>41</v>
      </c>
    </row>
    <row r="47" spans="1:5" ht="12.75">
      <c r="A47" s="3">
        <v>41642</v>
      </c>
      <c r="B47" s="1">
        <v>48</v>
      </c>
      <c r="C47" s="1">
        <v>50</v>
      </c>
      <c r="D47" s="1">
        <v>28</v>
      </c>
      <c r="E47" s="1">
        <f t="shared" si="6"/>
        <v>42</v>
      </c>
    </row>
    <row r="48" spans="1:5" ht="12.75">
      <c r="A48" s="3">
        <v>41643</v>
      </c>
      <c r="B48" s="1">
        <v>33</v>
      </c>
      <c r="C48" s="1">
        <v>32</v>
      </c>
      <c r="D48" s="1">
        <v>19</v>
      </c>
      <c r="E48" s="1">
        <f t="shared" si="6"/>
        <v>28</v>
      </c>
    </row>
    <row r="49" spans="1:5" ht="12.75" customHeight="1">
      <c r="A49" s="3">
        <v>41644</v>
      </c>
      <c r="B49" s="1">
        <v>18</v>
      </c>
      <c r="C49" s="1">
        <v>24</v>
      </c>
      <c r="D49" s="1">
        <v>12</v>
      </c>
      <c r="E49" s="1">
        <f t="shared" si="6"/>
        <v>18</v>
      </c>
    </row>
    <row r="50" spans="1:5" ht="12.75" customHeight="1">
      <c r="A50" s="3">
        <v>41645</v>
      </c>
      <c r="B50" s="1">
        <v>43</v>
      </c>
      <c r="C50" s="1">
        <v>44</v>
      </c>
      <c r="D50" s="1">
        <v>26</v>
      </c>
      <c r="E50" s="1">
        <f t="shared" si="6"/>
        <v>37.666666666666664</v>
      </c>
    </row>
    <row r="51" spans="1:5" ht="12.75">
      <c r="A51" s="3">
        <v>41646</v>
      </c>
      <c r="B51" s="1">
        <v>78</v>
      </c>
      <c r="C51" s="1">
        <v>65</v>
      </c>
      <c r="D51" s="1"/>
      <c r="E51" s="1">
        <f t="shared" si="6"/>
        <v>71.5</v>
      </c>
    </row>
    <row r="52" spans="1:5" ht="12.75">
      <c r="A52" s="3">
        <v>41647</v>
      </c>
      <c r="B52" s="1">
        <v>50</v>
      </c>
      <c r="C52" s="1"/>
      <c r="D52" s="1">
        <v>36</v>
      </c>
      <c r="E52" s="1">
        <f t="shared" si="6"/>
        <v>43</v>
      </c>
    </row>
    <row r="53" spans="1:5" ht="12.75">
      <c r="A53" s="3">
        <v>41648</v>
      </c>
      <c r="B53" s="1">
        <v>63</v>
      </c>
      <c r="C53" s="1"/>
      <c r="D53" s="1">
        <v>48</v>
      </c>
      <c r="E53" s="1">
        <f t="shared" si="6"/>
        <v>55.5</v>
      </c>
    </row>
    <row r="54" spans="1:5" ht="12.75">
      <c r="A54" s="3">
        <v>41649</v>
      </c>
      <c r="B54" s="1">
        <v>66</v>
      </c>
      <c r="C54" s="1">
        <v>72</v>
      </c>
      <c r="D54" s="1">
        <v>56</v>
      </c>
      <c r="E54" s="1">
        <f t="shared" si="6"/>
        <v>64.66666666666667</v>
      </c>
    </row>
    <row r="55" spans="1:5" ht="12.75">
      <c r="A55" s="3">
        <v>41650</v>
      </c>
      <c r="B55" s="1">
        <v>78</v>
      </c>
      <c r="C55" s="1">
        <v>80</v>
      </c>
      <c r="D55" s="1">
        <v>67</v>
      </c>
      <c r="E55" s="1">
        <f t="shared" si="6"/>
        <v>75</v>
      </c>
    </row>
    <row r="56" spans="1:5" ht="12.75">
      <c r="A56" s="3">
        <v>41651</v>
      </c>
      <c r="B56" s="1">
        <v>56</v>
      </c>
      <c r="C56" s="1"/>
      <c r="D56" s="1">
        <v>55</v>
      </c>
      <c r="E56" s="1">
        <f t="shared" si="6"/>
        <v>55.5</v>
      </c>
    </row>
    <row r="57" spans="1:5" ht="12.75">
      <c r="A57" s="3">
        <v>41652</v>
      </c>
      <c r="B57" s="1">
        <v>49</v>
      </c>
      <c r="C57" s="1">
        <v>50</v>
      </c>
      <c r="D57" s="1">
        <v>40</v>
      </c>
      <c r="E57" s="1">
        <f t="shared" si="6"/>
        <v>46.333333333333336</v>
      </c>
    </row>
    <row r="58" spans="1:5" ht="12.75">
      <c r="A58" s="3">
        <v>41653</v>
      </c>
      <c r="B58" s="1">
        <v>20</v>
      </c>
      <c r="C58" s="1">
        <v>18</v>
      </c>
      <c r="D58" s="1">
        <v>15</v>
      </c>
      <c r="E58" s="1">
        <f t="shared" si="6"/>
        <v>17.666666666666668</v>
      </c>
    </row>
    <row r="59" spans="1:5" ht="12.75">
      <c r="A59" s="3">
        <v>41654</v>
      </c>
      <c r="B59" s="1">
        <v>52</v>
      </c>
      <c r="C59" s="1">
        <v>47</v>
      </c>
      <c r="D59" s="1">
        <v>37</v>
      </c>
      <c r="E59" s="1">
        <f t="shared" si="6"/>
        <v>45.333333333333336</v>
      </c>
    </row>
    <row r="60" spans="1:5" ht="12.75">
      <c r="A60" s="3">
        <v>41655</v>
      </c>
      <c r="B60" s="1">
        <v>57</v>
      </c>
      <c r="C60" s="1">
        <v>53</v>
      </c>
      <c r="D60" s="1">
        <v>46</v>
      </c>
      <c r="E60" s="1">
        <f t="shared" si="6"/>
        <v>52</v>
      </c>
    </row>
    <row r="61" spans="1:5" ht="12.75">
      <c r="A61" s="3">
        <v>41656</v>
      </c>
      <c r="B61" s="1">
        <v>22</v>
      </c>
      <c r="C61" s="1">
        <v>25</v>
      </c>
      <c r="D61" s="1">
        <v>17</v>
      </c>
      <c r="E61" s="1">
        <f t="shared" si="6"/>
        <v>21.333333333333332</v>
      </c>
    </row>
    <row r="62" spans="1:5" ht="12.75">
      <c r="A62" s="3">
        <v>41657</v>
      </c>
      <c r="B62" s="1">
        <v>32</v>
      </c>
      <c r="C62" s="1">
        <v>31</v>
      </c>
      <c r="D62" s="1">
        <v>22</v>
      </c>
      <c r="E62" s="1">
        <f t="shared" si="6"/>
        <v>28.333333333333332</v>
      </c>
    </row>
    <row r="63" spans="1:5" ht="12.75">
      <c r="A63" s="3">
        <v>41658</v>
      </c>
      <c r="B63" s="1">
        <v>25</v>
      </c>
      <c r="C63" s="1">
        <v>27</v>
      </c>
      <c r="D63" s="1">
        <v>19</v>
      </c>
      <c r="E63" s="1">
        <f t="shared" si="6"/>
        <v>23.666666666666668</v>
      </c>
    </row>
    <row r="64" spans="1:5" ht="12.75">
      <c r="A64" s="3">
        <v>41659</v>
      </c>
      <c r="B64" s="1">
        <v>32</v>
      </c>
      <c r="C64" s="1">
        <v>36</v>
      </c>
      <c r="D64" s="1">
        <v>24</v>
      </c>
      <c r="E64" s="1">
        <f t="shared" si="6"/>
        <v>30.666666666666668</v>
      </c>
    </row>
    <row r="65" spans="1:5" ht="12.75">
      <c r="A65" s="3">
        <v>41660</v>
      </c>
      <c r="B65" s="1">
        <v>57</v>
      </c>
      <c r="C65" s="1">
        <v>53</v>
      </c>
      <c r="D65" s="1">
        <v>42</v>
      </c>
      <c r="E65" s="1">
        <f t="shared" si="6"/>
        <v>50.666666666666664</v>
      </c>
    </row>
    <row r="66" spans="1:5" ht="12.75">
      <c r="A66" s="3">
        <v>41661</v>
      </c>
      <c r="B66" s="1">
        <v>75</v>
      </c>
      <c r="C66" s="1">
        <v>73</v>
      </c>
      <c r="D66" s="1">
        <v>64</v>
      </c>
      <c r="E66" s="1">
        <f t="shared" si="6"/>
        <v>70.66666666666667</v>
      </c>
    </row>
    <row r="67" spans="1:5" ht="12.75">
      <c r="A67" s="3">
        <v>41662</v>
      </c>
      <c r="B67" s="1">
        <v>61</v>
      </c>
      <c r="C67" s="1">
        <v>50</v>
      </c>
      <c r="D67" s="1">
        <v>41</v>
      </c>
      <c r="E67" s="1">
        <f t="shared" si="6"/>
        <v>50.666666666666664</v>
      </c>
    </row>
    <row r="68" spans="1:5" ht="12.75">
      <c r="A68" s="3">
        <v>41663</v>
      </c>
      <c r="B68" s="1">
        <v>47</v>
      </c>
      <c r="C68" s="1">
        <v>40</v>
      </c>
      <c r="D68" s="1">
        <v>34</v>
      </c>
      <c r="E68" s="1">
        <f t="shared" si="6"/>
        <v>40.333333333333336</v>
      </c>
    </row>
    <row r="69" spans="1:5" ht="12.75">
      <c r="A69" s="3">
        <v>41664</v>
      </c>
      <c r="B69" s="1">
        <v>31</v>
      </c>
      <c r="C69" s="1">
        <v>28</v>
      </c>
      <c r="D69" s="1">
        <v>26</v>
      </c>
      <c r="E69" s="1">
        <f t="shared" si="6"/>
        <v>28.333333333333332</v>
      </c>
    </row>
    <row r="70" spans="1:5" ht="12.75">
      <c r="A70" s="3">
        <v>41665</v>
      </c>
      <c r="B70" s="1">
        <v>31</v>
      </c>
      <c r="C70" s="1">
        <v>32</v>
      </c>
      <c r="D70" s="1">
        <v>27</v>
      </c>
      <c r="E70" s="1">
        <f t="shared" si="6"/>
        <v>30</v>
      </c>
    </row>
    <row r="71" spans="1:5" ht="12.75">
      <c r="A71" s="3">
        <v>41666</v>
      </c>
      <c r="B71" s="1">
        <v>51</v>
      </c>
      <c r="C71" s="1">
        <v>49</v>
      </c>
      <c r="D71" s="1">
        <v>38</v>
      </c>
      <c r="E71" s="1">
        <f t="shared" si="6"/>
        <v>46</v>
      </c>
    </row>
    <row r="72" spans="1:5" ht="12.75">
      <c r="A72" s="3">
        <v>41667</v>
      </c>
      <c r="B72" s="1">
        <v>51</v>
      </c>
      <c r="C72" s="1">
        <v>58</v>
      </c>
      <c r="D72" s="1">
        <v>41</v>
      </c>
      <c r="E72" s="1">
        <f t="shared" si="6"/>
        <v>50</v>
      </c>
    </row>
    <row r="73" spans="1:5" ht="12.75">
      <c r="A73" s="3">
        <v>41668</v>
      </c>
      <c r="B73" s="1">
        <v>69</v>
      </c>
      <c r="C73" s="1">
        <v>64</v>
      </c>
      <c r="D73" s="1">
        <v>61</v>
      </c>
      <c r="E73" s="1">
        <f t="shared" si="6"/>
        <v>64.66666666666667</v>
      </c>
    </row>
    <row r="74" spans="1:5" ht="12.75">
      <c r="A74" s="3">
        <v>41669</v>
      </c>
      <c r="B74" s="1">
        <v>23</v>
      </c>
      <c r="C74" s="1">
        <v>21</v>
      </c>
      <c r="D74" s="1">
        <v>17</v>
      </c>
      <c r="E74" s="1">
        <f t="shared" si="6"/>
        <v>20.333333333333332</v>
      </c>
    </row>
    <row r="75" spans="1:5" ht="12.75">
      <c r="A75" s="3">
        <v>41670</v>
      </c>
      <c r="B75" s="1">
        <v>32</v>
      </c>
      <c r="C75" s="1">
        <v>34</v>
      </c>
      <c r="D75" s="1">
        <v>23</v>
      </c>
      <c r="E75" s="1">
        <f t="shared" si="6"/>
        <v>29.666666666666668</v>
      </c>
    </row>
    <row r="76" spans="1:5" ht="12.75">
      <c r="A76" s="4" t="s">
        <v>4</v>
      </c>
      <c r="B76" s="1">
        <f>AVERAGE(B45:B75)</f>
        <v>48.83870967741935</v>
      </c>
      <c r="C76" s="1">
        <f>AVERAGE(C45:C75)</f>
        <v>47.92857142857143</v>
      </c>
      <c r="D76" s="1">
        <f>AVERAGE(D45:D75)</f>
        <v>37.53333333333333</v>
      </c>
      <c r="E76" s="4">
        <f>AVERAGE(E45:E75)</f>
        <v>45.24193548387097</v>
      </c>
    </row>
    <row r="86" spans="1:7" ht="12.75">
      <c r="A86" s="22" t="s">
        <v>39</v>
      </c>
      <c r="B86" s="22"/>
      <c r="C86" s="22"/>
      <c r="D86" s="22"/>
      <c r="E86" s="22"/>
      <c r="F86" s="22"/>
      <c r="G86" s="22"/>
    </row>
    <row r="87" spans="1:14" ht="12.75">
      <c r="A87" s="22"/>
      <c r="B87" s="22"/>
      <c r="C87" s="22"/>
      <c r="D87" s="22"/>
      <c r="E87" s="22"/>
      <c r="F87" s="22"/>
      <c r="G87" s="22"/>
      <c r="H87" s="16"/>
      <c r="I87" s="16"/>
      <c r="J87" s="16"/>
      <c r="K87" s="16"/>
      <c r="L87" s="16"/>
      <c r="M87" s="16"/>
      <c r="N87" s="16"/>
    </row>
    <row r="88" spans="1:15" ht="25.5">
      <c r="A88" s="7" t="s">
        <v>40</v>
      </c>
      <c r="B88" s="7" t="s">
        <v>5</v>
      </c>
      <c r="C88" s="7" t="s">
        <v>6</v>
      </c>
      <c r="D88" s="7" t="s">
        <v>7</v>
      </c>
      <c r="E88" s="7" t="s">
        <v>8</v>
      </c>
      <c r="F88" s="7" t="s">
        <v>9</v>
      </c>
      <c r="G88" s="7" t="s">
        <v>10</v>
      </c>
      <c r="H88" s="7" t="s">
        <v>11</v>
      </c>
      <c r="I88" s="7" t="s">
        <v>12</v>
      </c>
      <c r="J88" s="7" t="s">
        <v>13</v>
      </c>
      <c r="K88" s="7" t="s">
        <v>14</v>
      </c>
      <c r="L88" s="7" t="s">
        <v>15</v>
      </c>
      <c r="M88" s="7" t="s">
        <v>16</v>
      </c>
      <c r="N88" s="7" t="s">
        <v>17</v>
      </c>
      <c r="O88" s="7" t="s">
        <v>4</v>
      </c>
    </row>
    <row r="89" spans="1:15" ht="12.75">
      <c r="A89" s="3">
        <v>41640</v>
      </c>
      <c r="B89" s="1">
        <v>105</v>
      </c>
      <c r="C89" s="1">
        <v>58</v>
      </c>
      <c r="D89" s="1">
        <v>62</v>
      </c>
      <c r="E89" s="1">
        <v>82</v>
      </c>
      <c r="F89" s="1">
        <v>45</v>
      </c>
      <c r="G89" s="1">
        <v>33</v>
      </c>
      <c r="H89" s="1">
        <v>68</v>
      </c>
      <c r="I89" s="1">
        <v>73</v>
      </c>
      <c r="J89" s="1">
        <v>64</v>
      </c>
      <c r="K89" s="1">
        <v>62</v>
      </c>
      <c r="L89" s="1">
        <v>82</v>
      </c>
      <c r="M89" s="1">
        <v>55</v>
      </c>
      <c r="N89" s="1">
        <v>71</v>
      </c>
      <c r="O89" s="1">
        <f>AVERAGE(B89:N89)</f>
        <v>66.15384615384616</v>
      </c>
    </row>
    <row r="90" spans="1:15" ht="12.75">
      <c r="A90" s="3">
        <v>41641</v>
      </c>
      <c r="B90" s="1">
        <v>65</v>
      </c>
      <c r="C90" s="1">
        <v>58</v>
      </c>
      <c r="D90" s="1">
        <v>55</v>
      </c>
      <c r="E90" s="1">
        <v>59</v>
      </c>
      <c r="F90" s="1">
        <v>41</v>
      </c>
      <c r="G90" s="1">
        <v>25</v>
      </c>
      <c r="H90" s="1">
        <v>36</v>
      </c>
      <c r="I90" s="1">
        <v>50</v>
      </c>
      <c r="J90" s="1">
        <v>32</v>
      </c>
      <c r="K90" s="1">
        <v>55</v>
      </c>
      <c r="L90" s="1">
        <v>54</v>
      </c>
      <c r="M90" s="1">
        <v>52</v>
      </c>
      <c r="N90" s="1">
        <v>37</v>
      </c>
      <c r="O90" s="1">
        <f aca="true" t="shared" si="7" ref="O90:O119">AVERAGE(B90:N90)</f>
        <v>47.61538461538461</v>
      </c>
    </row>
    <row r="91" spans="1:15" ht="12.75">
      <c r="A91" s="3">
        <v>41642</v>
      </c>
      <c r="B91" s="1">
        <v>38</v>
      </c>
      <c r="C91" s="1">
        <v>41</v>
      </c>
      <c r="D91" s="1">
        <v>35</v>
      </c>
      <c r="E91" s="1">
        <v>40</v>
      </c>
      <c r="F91" s="1">
        <v>30</v>
      </c>
      <c r="G91" s="1">
        <v>20</v>
      </c>
      <c r="H91" s="1">
        <v>32</v>
      </c>
      <c r="I91" s="1">
        <v>44</v>
      </c>
      <c r="J91" s="1">
        <v>32</v>
      </c>
      <c r="K91" s="1">
        <v>36</v>
      </c>
      <c r="L91" s="1">
        <v>47</v>
      </c>
      <c r="M91" s="1">
        <v>37</v>
      </c>
      <c r="N91" s="1">
        <v>26</v>
      </c>
      <c r="O91" s="1">
        <f t="shared" si="7"/>
        <v>35.23076923076923</v>
      </c>
    </row>
    <row r="92" spans="1:15" ht="12.75">
      <c r="A92" s="3">
        <v>41643</v>
      </c>
      <c r="B92" s="1">
        <v>46</v>
      </c>
      <c r="C92" s="1">
        <v>36</v>
      </c>
      <c r="D92" s="1">
        <v>31</v>
      </c>
      <c r="E92" s="1">
        <v>39</v>
      </c>
      <c r="F92" s="1">
        <v>27</v>
      </c>
      <c r="G92" s="1">
        <v>19</v>
      </c>
      <c r="H92" s="1">
        <v>24</v>
      </c>
      <c r="I92" s="1">
        <v>34</v>
      </c>
      <c r="J92" s="1">
        <v>20</v>
      </c>
      <c r="K92" s="1">
        <v>35</v>
      </c>
      <c r="L92" s="1">
        <v>25</v>
      </c>
      <c r="M92" s="1">
        <v>28</v>
      </c>
      <c r="N92" s="1">
        <v>24</v>
      </c>
      <c r="O92" s="1">
        <f t="shared" si="7"/>
        <v>29.846153846153847</v>
      </c>
    </row>
    <row r="93" spans="1:15" ht="12.75">
      <c r="A93" s="3">
        <v>41644</v>
      </c>
      <c r="B93" s="1">
        <v>19</v>
      </c>
      <c r="C93" s="1">
        <v>12</v>
      </c>
      <c r="D93" s="1">
        <v>17</v>
      </c>
      <c r="E93" s="1">
        <v>14</v>
      </c>
      <c r="F93" s="1">
        <v>10</v>
      </c>
      <c r="G93" s="1">
        <v>12</v>
      </c>
      <c r="H93" s="1">
        <v>13</v>
      </c>
      <c r="I93" s="1">
        <v>19</v>
      </c>
      <c r="J93" s="1">
        <v>12</v>
      </c>
      <c r="K93" s="1">
        <v>14</v>
      </c>
      <c r="L93" s="1">
        <v>15</v>
      </c>
      <c r="M93" s="1">
        <v>14</v>
      </c>
      <c r="N93" s="1">
        <v>17</v>
      </c>
      <c r="O93" s="1">
        <f t="shared" si="7"/>
        <v>14.461538461538462</v>
      </c>
    </row>
    <row r="94" spans="1:15" ht="12.75">
      <c r="A94" s="3">
        <v>41645</v>
      </c>
      <c r="B94" s="1">
        <v>21</v>
      </c>
      <c r="C94" s="1">
        <v>26</v>
      </c>
      <c r="D94" s="1">
        <v>29</v>
      </c>
      <c r="E94" s="1">
        <v>34</v>
      </c>
      <c r="F94" s="1">
        <v>23</v>
      </c>
      <c r="G94" s="1">
        <v>15</v>
      </c>
      <c r="H94" s="1">
        <v>27</v>
      </c>
      <c r="I94" s="1">
        <v>35</v>
      </c>
      <c r="J94" s="1">
        <v>30</v>
      </c>
      <c r="K94" s="1">
        <v>33</v>
      </c>
      <c r="L94" s="1">
        <v>39</v>
      </c>
      <c r="M94" s="1">
        <v>31</v>
      </c>
      <c r="N94" s="1">
        <v>32</v>
      </c>
      <c r="O94" s="1">
        <f t="shared" si="7"/>
        <v>28.846153846153847</v>
      </c>
    </row>
    <row r="95" spans="1:15" ht="12.75">
      <c r="A95" s="3">
        <v>41646</v>
      </c>
      <c r="B95" s="1">
        <v>56</v>
      </c>
      <c r="C95" s="1">
        <v>57</v>
      </c>
      <c r="D95" s="1">
        <v>56</v>
      </c>
      <c r="E95" s="1">
        <v>62</v>
      </c>
      <c r="F95" s="1">
        <v>38</v>
      </c>
      <c r="G95" s="1">
        <v>31</v>
      </c>
      <c r="H95" s="1">
        <v>42</v>
      </c>
      <c r="I95" s="1">
        <v>52</v>
      </c>
      <c r="J95" s="1">
        <v>45</v>
      </c>
      <c r="K95" s="1">
        <v>54</v>
      </c>
      <c r="L95" s="1">
        <v>68</v>
      </c>
      <c r="M95" s="1">
        <v>49</v>
      </c>
      <c r="N95" s="1">
        <v>64</v>
      </c>
      <c r="O95" s="1">
        <f t="shared" si="7"/>
        <v>51.84615384615385</v>
      </c>
    </row>
    <row r="96" spans="1:15" ht="12.75">
      <c r="A96" s="3">
        <v>41647</v>
      </c>
      <c r="B96" s="1">
        <v>56</v>
      </c>
      <c r="C96" s="1">
        <v>62</v>
      </c>
      <c r="D96" s="1">
        <v>57</v>
      </c>
      <c r="E96" s="1">
        <v>58</v>
      </c>
      <c r="F96" s="1">
        <v>51</v>
      </c>
      <c r="G96" s="1">
        <v>34</v>
      </c>
      <c r="H96" s="1">
        <v>48</v>
      </c>
      <c r="I96" s="1">
        <v>46</v>
      </c>
      <c r="J96" s="1">
        <v>37</v>
      </c>
      <c r="K96" s="1">
        <v>58</v>
      </c>
      <c r="L96" s="1">
        <v>66</v>
      </c>
      <c r="M96" s="1">
        <v>47</v>
      </c>
      <c r="N96" s="1">
        <v>58</v>
      </c>
      <c r="O96" s="1">
        <f t="shared" si="7"/>
        <v>52.15384615384615</v>
      </c>
    </row>
    <row r="97" spans="1:15" ht="12.75">
      <c r="A97" s="3">
        <v>41648</v>
      </c>
      <c r="B97" s="1">
        <v>62</v>
      </c>
      <c r="C97" s="1">
        <v>58</v>
      </c>
      <c r="D97" s="1">
        <v>66</v>
      </c>
      <c r="E97" s="1">
        <v>73</v>
      </c>
      <c r="F97" s="1">
        <v>47</v>
      </c>
      <c r="G97" s="1">
        <v>46</v>
      </c>
      <c r="H97" s="1">
        <v>69</v>
      </c>
      <c r="I97" s="1">
        <v>55</v>
      </c>
      <c r="J97" s="1">
        <v>45</v>
      </c>
      <c r="K97" s="1">
        <v>57</v>
      </c>
      <c r="L97" s="1">
        <v>66</v>
      </c>
      <c r="M97" s="1">
        <v>54</v>
      </c>
      <c r="N97" s="1">
        <v>65</v>
      </c>
      <c r="O97" s="1">
        <f t="shared" si="7"/>
        <v>58.69230769230769</v>
      </c>
    </row>
    <row r="98" spans="1:15" ht="12.75">
      <c r="A98" s="3">
        <v>41649</v>
      </c>
      <c r="B98" s="1">
        <v>62</v>
      </c>
      <c r="C98" s="1">
        <v>64</v>
      </c>
      <c r="D98" s="1">
        <v>67</v>
      </c>
      <c r="E98" s="1">
        <v>76</v>
      </c>
      <c r="F98" s="1">
        <v>58</v>
      </c>
      <c r="G98" s="1">
        <v>41</v>
      </c>
      <c r="H98" s="1">
        <v>46</v>
      </c>
      <c r="I98" s="1">
        <v>56</v>
      </c>
      <c r="J98" s="1">
        <v>46</v>
      </c>
      <c r="K98" s="1">
        <v>61</v>
      </c>
      <c r="L98" s="1">
        <v>67</v>
      </c>
      <c r="M98" s="1">
        <v>59</v>
      </c>
      <c r="N98" s="1">
        <v>68</v>
      </c>
      <c r="O98" s="1">
        <f t="shared" si="7"/>
        <v>59.30769230769231</v>
      </c>
    </row>
    <row r="99" spans="1:15" ht="12.75">
      <c r="A99" s="3">
        <v>41650</v>
      </c>
      <c r="B99" s="1">
        <v>55</v>
      </c>
      <c r="C99" s="1">
        <v>58</v>
      </c>
      <c r="D99" s="1">
        <v>52</v>
      </c>
      <c r="E99" s="1">
        <v>56</v>
      </c>
      <c r="F99" s="1">
        <v>43</v>
      </c>
      <c r="G99" s="1">
        <v>43</v>
      </c>
      <c r="H99" s="1">
        <v>47</v>
      </c>
      <c r="I99" s="1">
        <v>47</v>
      </c>
      <c r="J99" s="1">
        <v>42</v>
      </c>
      <c r="K99" s="1">
        <v>49</v>
      </c>
      <c r="L99" s="1">
        <v>55</v>
      </c>
      <c r="M99" s="1">
        <v>51</v>
      </c>
      <c r="N99" s="1">
        <v>58</v>
      </c>
      <c r="O99" s="1">
        <f t="shared" si="7"/>
        <v>50.46153846153846</v>
      </c>
    </row>
    <row r="100" spans="1:15" ht="12.75">
      <c r="A100" s="3">
        <v>41651</v>
      </c>
      <c r="B100" s="1">
        <v>50</v>
      </c>
      <c r="C100" s="1">
        <v>56</v>
      </c>
      <c r="D100" s="1">
        <v>47</v>
      </c>
      <c r="E100" s="1">
        <v>58</v>
      </c>
      <c r="F100" s="1">
        <v>45</v>
      </c>
      <c r="G100" s="1">
        <v>41</v>
      </c>
      <c r="H100" s="1">
        <v>66</v>
      </c>
      <c r="I100" s="1">
        <v>44</v>
      </c>
      <c r="J100" s="1">
        <v>33</v>
      </c>
      <c r="K100" s="1">
        <v>49</v>
      </c>
      <c r="L100" s="1">
        <v>47</v>
      </c>
      <c r="M100" s="1">
        <v>45</v>
      </c>
      <c r="N100" s="1">
        <v>62</v>
      </c>
      <c r="O100" s="1">
        <f t="shared" si="7"/>
        <v>49.46153846153846</v>
      </c>
    </row>
    <row r="101" spans="1:15" ht="12.75">
      <c r="A101" s="3">
        <v>41652</v>
      </c>
      <c r="B101" s="1">
        <v>59</v>
      </c>
      <c r="C101" s="1">
        <v>59</v>
      </c>
      <c r="D101" s="1">
        <v>59</v>
      </c>
      <c r="E101" s="1">
        <v>75</v>
      </c>
      <c r="F101" s="1">
        <v>42</v>
      </c>
      <c r="G101" s="1">
        <v>40</v>
      </c>
      <c r="H101" s="1">
        <v>71</v>
      </c>
      <c r="I101" s="1">
        <v>59</v>
      </c>
      <c r="J101" s="1">
        <v>49</v>
      </c>
      <c r="K101" s="1">
        <v>60</v>
      </c>
      <c r="L101" s="1">
        <v>64</v>
      </c>
      <c r="M101" s="1">
        <v>56</v>
      </c>
      <c r="N101" s="1">
        <v>66</v>
      </c>
      <c r="O101" s="1">
        <f t="shared" si="7"/>
        <v>58.38461538461539</v>
      </c>
    </row>
    <row r="102" spans="1:15" ht="12.75">
      <c r="A102" s="3">
        <v>41653</v>
      </c>
      <c r="B102" s="1">
        <v>58</v>
      </c>
      <c r="C102" s="1">
        <v>50</v>
      </c>
      <c r="D102" s="1">
        <v>41</v>
      </c>
      <c r="E102" s="1">
        <v>41</v>
      </c>
      <c r="F102" s="1">
        <v>37</v>
      </c>
      <c r="G102" s="1">
        <v>22</v>
      </c>
      <c r="H102" s="1">
        <v>45</v>
      </c>
      <c r="I102" s="1">
        <v>43</v>
      </c>
      <c r="J102" s="1">
        <v>34</v>
      </c>
      <c r="K102" s="1">
        <v>39</v>
      </c>
      <c r="L102" s="1">
        <v>47</v>
      </c>
      <c r="M102" s="1">
        <v>34</v>
      </c>
      <c r="N102" s="1">
        <v>33</v>
      </c>
      <c r="O102" s="1">
        <f t="shared" si="7"/>
        <v>40.30769230769231</v>
      </c>
    </row>
    <row r="103" spans="1:15" ht="12.75">
      <c r="A103" s="3">
        <v>41654</v>
      </c>
      <c r="B103" s="1">
        <v>36</v>
      </c>
      <c r="C103" s="1">
        <v>35</v>
      </c>
      <c r="D103" s="1">
        <v>40</v>
      </c>
      <c r="E103" s="1">
        <v>44</v>
      </c>
      <c r="F103" s="1">
        <v>28</v>
      </c>
      <c r="G103" s="1">
        <v>20</v>
      </c>
      <c r="H103" s="1">
        <v>34</v>
      </c>
      <c r="I103" s="1">
        <v>51</v>
      </c>
      <c r="J103" s="1">
        <v>35</v>
      </c>
      <c r="K103" s="1">
        <v>38</v>
      </c>
      <c r="L103" s="1">
        <v>53</v>
      </c>
      <c r="M103" s="1">
        <v>39</v>
      </c>
      <c r="N103" s="1">
        <v>40</v>
      </c>
      <c r="O103" s="1">
        <f t="shared" si="7"/>
        <v>37.92307692307692</v>
      </c>
    </row>
    <row r="104" spans="1:15" ht="12.75">
      <c r="A104" s="3">
        <v>41655</v>
      </c>
      <c r="B104" s="1">
        <v>54</v>
      </c>
      <c r="C104" s="1">
        <v>67</v>
      </c>
      <c r="D104" s="1">
        <v>48</v>
      </c>
      <c r="E104" s="1">
        <v>59</v>
      </c>
      <c r="F104" s="1">
        <v>48</v>
      </c>
      <c r="G104" s="1">
        <v>23</v>
      </c>
      <c r="H104" s="1">
        <v>46</v>
      </c>
      <c r="I104" s="1">
        <v>47</v>
      </c>
      <c r="J104" s="1">
        <v>41</v>
      </c>
      <c r="K104" s="1">
        <v>48</v>
      </c>
      <c r="L104" s="1">
        <v>54</v>
      </c>
      <c r="M104" s="1">
        <v>47</v>
      </c>
      <c r="N104" s="1">
        <v>35</v>
      </c>
      <c r="O104" s="1">
        <f t="shared" si="7"/>
        <v>47.46153846153846</v>
      </c>
    </row>
    <row r="105" spans="1:15" ht="12.75">
      <c r="A105" s="3">
        <v>41656</v>
      </c>
      <c r="B105" s="1">
        <v>26</v>
      </c>
      <c r="C105" s="1">
        <v>22</v>
      </c>
      <c r="D105" s="1">
        <v>25</v>
      </c>
      <c r="E105" s="1">
        <v>19</v>
      </c>
      <c r="F105" s="1">
        <v>19</v>
      </c>
      <c r="G105" s="1">
        <v>16</v>
      </c>
      <c r="H105" s="1">
        <v>22</v>
      </c>
      <c r="I105" s="1">
        <v>29</v>
      </c>
      <c r="J105" s="1">
        <v>18</v>
      </c>
      <c r="K105" s="1">
        <v>24</v>
      </c>
      <c r="L105" s="1">
        <v>21</v>
      </c>
      <c r="M105" s="1">
        <v>20</v>
      </c>
      <c r="N105" s="1">
        <v>16</v>
      </c>
      <c r="O105" s="1">
        <f t="shared" si="7"/>
        <v>21.307692307692307</v>
      </c>
    </row>
    <row r="106" spans="1:15" ht="12.75">
      <c r="A106" s="3">
        <v>41657</v>
      </c>
      <c r="B106" s="1">
        <v>22</v>
      </c>
      <c r="C106" s="1">
        <v>21</v>
      </c>
      <c r="D106" s="1">
        <v>24</v>
      </c>
      <c r="E106" s="1">
        <v>21</v>
      </c>
      <c r="F106" s="1">
        <v>21</v>
      </c>
      <c r="G106" s="1">
        <v>16</v>
      </c>
      <c r="H106" s="1">
        <v>18</v>
      </c>
      <c r="I106" s="1">
        <v>29</v>
      </c>
      <c r="J106" s="1">
        <v>19</v>
      </c>
      <c r="K106" s="1">
        <v>20</v>
      </c>
      <c r="L106" s="1">
        <v>21</v>
      </c>
      <c r="M106" s="1">
        <v>21</v>
      </c>
      <c r="N106" s="1">
        <v>19</v>
      </c>
      <c r="O106" s="1">
        <f t="shared" si="7"/>
        <v>20.923076923076923</v>
      </c>
    </row>
    <row r="107" spans="1:15" ht="12.75">
      <c r="A107" s="3">
        <v>41658</v>
      </c>
      <c r="B107" s="1">
        <v>52</v>
      </c>
      <c r="C107" s="1">
        <v>46</v>
      </c>
      <c r="D107" s="1">
        <v>48</v>
      </c>
      <c r="E107" s="1">
        <v>55</v>
      </c>
      <c r="F107" s="1">
        <v>39</v>
      </c>
      <c r="G107" s="1">
        <v>38</v>
      </c>
      <c r="H107" s="1">
        <v>40</v>
      </c>
      <c r="I107" s="1">
        <v>51</v>
      </c>
      <c r="J107" s="1">
        <v>50</v>
      </c>
      <c r="K107" s="1">
        <v>47</v>
      </c>
      <c r="L107" s="1">
        <v>58</v>
      </c>
      <c r="M107" s="1">
        <v>49</v>
      </c>
      <c r="N107" s="1">
        <v>42</v>
      </c>
      <c r="O107" s="1">
        <f t="shared" si="7"/>
        <v>47.30769230769231</v>
      </c>
    </row>
    <row r="108" spans="1:15" ht="12.75">
      <c r="A108" s="3">
        <v>41659</v>
      </c>
      <c r="B108" s="1">
        <v>28</v>
      </c>
      <c r="C108" s="1">
        <v>23</v>
      </c>
      <c r="D108" s="1">
        <v>25</v>
      </c>
      <c r="E108" s="1">
        <v>22</v>
      </c>
      <c r="F108" s="1">
        <v>12</v>
      </c>
      <c r="G108" s="1">
        <v>19</v>
      </c>
      <c r="H108" s="1">
        <v>21</v>
      </c>
      <c r="I108" s="1">
        <v>32</v>
      </c>
      <c r="J108" s="1">
        <v>18</v>
      </c>
      <c r="K108" s="1">
        <v>25</v>
      </c>
      <c r="L108" s="1">
        <v>25</v>
      </c>
      <c r="M108" s="1">
        <v>26</v>
      </c>
      <c r="N108" s="1">
        <v>26</v>
      </c>
      <c r="O108" s="1">
        <f t="shared" si="7"/>
        <v>23.23076923076923</v>
      </c>
    </row>
    <row r="109" spans="1:15" ht="12.75">
      <c r="A109" s="3">
        <v>41660</v>
      </c>
      <c r="B109" s="1">
        <v>23</v>
      </c>
      <c r="C109" s="1">
        <v>33</v>
      </c>
      <c r="D109" s="1">
        <v>25</v>
      </c>
      <c r="E109" s="1">
        <v>16</v>
      </c>
      <c r="F109" s="1">
        <v>16</v>
      </c>
      <c r="G109" s="1">
        <v>13</v>
      </c>
      <c r="H109" s="1"/>
      <c r="I109" s="1">
        <v>24</v>
      </c>
      <c r="J109" s="1">
        <v>20</v>
      </c>
      <c r="K109" s="1">
        <v>25</v>
      </c>
      <c r="L109" s="1">
        <v>31</v>
      </c>
      <c r="M109" s="1">
        <v>23</v>
      </c>
      <c r="N109" s="1"/>
      <c r="O109" s="1">
        <f t="shared" si="7"/>
        <v>22.636363636363637</v>
      </c>
    </row>
    <row r="110" spans="1:15" ht="12.75">
      <c r="A110" s="3">
        <v>41661</v>
      </c>
      <c r="B110" s="1">
        <v>27</v>
      </c>
      <c r="C110" s="1">
        <v>34</v>
      </c>
      <c r="D110" s="1">
        <v>32</v>
      </c>
      <c r="E110" s="1">
        <v>33</v>
      </c>
      <c r="F110" s="1">
        <v>24</v>
      </c>
      <c r="G110" s="1">
        <v>14</v>
      </c>
      <c r="H110" s="1">
        <v>24</v>
      </c>
      <c r="I110" s="1">
        <v>35</v>
      </c>
      <c r="J110" s="1"/>
      <c r="K110" s="1">
        <v>34</v>
      </c>
      <c r="L110" s="1"/>
      <c r="M110" s="1">
        <v>24</v>
      </c>
      <c r="N110" s="1"/>
      <c r="O110" s="1">
        <f t="shared" si="7"/>
        <v>28.1</v>
      </c>
    </row>
    <row r="111" spans="1:15" ht="12.75">
      <c r="A111" s="3">
        <v>41662</v>
      </c>
      <c r="B111" s="1">
        <v>28</v>
      </c>
      <c r="C111" s="1">
        <v>37</v>
      </c>
      <c r="D111" s="1">
        <v>41</v>
      </c>
      <c r="E111" s="1">
        <v>24</v>
      </c>
      <c r="F111" s="1">
        <v>28</v>
      </c>
      <c r="G111" s="1">
        <v>16</v>
      </c>
      <c r="H111" s="1">
        <v>27</v>
      </c>
      <c r="I111" s="1">
        <v>36</v>
      </c>
      <c r="J111" s="1">
        <v>20</v>
      </c>
      <c r="K111" s="1">
        <v>37</v>
      </c>
      <c r="L111" s="1">
        <v>26</v>
      </c>
      <c r="M111" s="1"/>
      <c r="N111" s="1">
        <v>23</v>
      </c>
      <c r="O111" s="1">
        <f t="shared" si="7"/>
        <v>28.583333333333332</v>
      </c>
    </row>
    <row r="112" spans="1:15" ht="12.75">
      <c r="A112" s="3">
        <v>41663</v>
      </c>
      <c r="B112" s="1">
        <v>18</v>
      </c>
      <c r="C112" s="1">
        <v>21</v>
      </c>
      <c r="D112" s="1">
        <v>15</v>
      </c>
      <c r="E112" s="1">
        <v>12</v>
      </c>
      <c r="F112" s="1">
        <v>8</v>
      </c>
      <c r="G112" s="1">
        <v>7</v>
      </c>
      <c r="H112" s="1">
        <v>11</v>
      </c>
      <c r="I112" s="1">
        <v>15</v>
      </c>
      <c r="J112" s="1">
        <v>7</v>
      </c>
      <c r="K112" s="1">
        <v>13</v>
      </c>
      <c r="L112" s="1">
        <v>14</v>
      </c>
      <c r="M112" s="1">
        <v>11</v>
      </c>
      <c r="N112" s="1">
        <v>11</v>
      </c>
      <c r="O112" s="1">
        <f t="shared" si="7"/>
        <v>12.538461538461538</v>
      </c>
    </row>
    <row r="113" spans="1:15" ht="12.75">
      <c r="A113" s="3">
        <v>41664</v>
      </c>
      <c r="B113" s="1">
        <v>10</v>
      </c>
      <c r="C113" s="1">
        <v>16</v>
      </c>
      <c r="D113" s="1">
        <v>11</v>
      </c>
      <c r="E113" s="1">
        <v>10</v>
      </c>
      <c r="F113" s="1">
        <v>9</v>
      </c>
      <c r="G113" s="1">
        <v>7</v>
      </c>
      <c r="H113" s="1">
        <v>12</v>
      </c>
      <c r="I113" s="1">
        <v>16</v>
      </c>
      <c r="J113" s="1">
        <v>11</v>
      </c>
      <c r="K113" s="1">
        <v>10</v>
      </c>
      <c r="L113" s="1">
        <v>15</v>
      </c>
      <c r="M113" s="1">
        <v>12</v>
      </c>
      <c r="N113" s="1">
        <v>12</v>
      </c>
      <c r="O113" s="1">
        <f t="shared" si="7"/>
        <v>11.615384615384615</v>
      </c>
    </row>
    <row r="114" spans="1:15" ht="12.75">
      <c r="A114" s="3">
        <v>41665</v>
      </c>
      <c r="B114" s="1">
        <v>21</v>
      </c>
      <c r="C114" s="1">
        <v>26</v>
      </c>
      <c r="D114" s="1">
        <v>20</v>
      </c>
      <c r="E114" s="1">
        <v>22</v>
      </c>
      <c r="F114" s="1">
        <v>14</v>
      </c>
      <c r="G114" s="1">
        <v>13</v>
      </c>
      <c r="H114" s="1">
        <v>25</v>
      </c>
      <c r="I114" s="1">
        <v>22</v>
      </c>
      <c r="J114" s="1">
        <v>18</v>
      </c>
      <c r="K114" s="1">
        <v>14</v>
      </c>
      <c r="L114" s="1">
        <v>27</v>
      </c>
      <c r="M114" s="1">
        <v>18</v>
      </c>
      <c r="N114" s="1">
        <v>20</v>
      </c>
      <c r="O114" s="1">
        <f t="shared" si="7"/>
        <v>20</v>
      </c>
    </row>
    <row r="115" spans="1:15" ht="12.75">
      <c r="A115" s="3">
        <v>41666</v>
      </c>
      <c r="B115" s="1">
        <v>32</v>
      </c>
      <c r="C115" s="1">
        <v>33</v>
      </c>
      <c r="D115" s="1">
        <v>29</v>
      </c>
      <c r="E115" s="1">
        <v>38</v>
      </c>
      <c r="F115" s="1">
        <v>19</v>
      </c>
      <c r="G115" s="1">
        <v>19</v>
      </c>
      <c r="H115" s="1">
        <v>22</v>
      </c>
      <c r="I115" s="1">
        <v>30</v>
      </c>
      <c r="J115" s="1">
        <v>19</v>
      </c>
      <c r="K115" s="1">
        <v>25</v>
      </c>
      <c r="L115" s="1">
        <v>28</v>
      </c>
      <c r="M115" s="1">
        <v>26</v>
      </c>
      <c r="N115" s="1">
        <v>30</v>
      </c>
      <c r="O115" s="1">
        <f t="shared" si="7"/>
        <v>26.923076923076923</v>
      </c>
    </row>
    <row r="116" spans="1:15" ht="12.75">
      <c r="A116" s="3">
        <v>41667</v>
      </c>
      <c r="B116" s="1">
        <v>26</v>
      </c>
      <c r="C116" s="1">
        <v>42</v>
      </c>
      <c r="D116" s="1">
        <v>31</v>
      </c>
      <c r="E116" s="1">
        <v>31</v>
      </c>
      <c r="F116" s="1">
        <v>22</v>
      </c>
      <c r="G116" s="1">
        <v>15</v>
      </c>
      <c r="H116" s="1">
        <v>38</v>
      </c>
      <c r="I116" s="1">
        <v>38</v>
      </c>
      <c r="J116" s="1">
        <v>28</v>
      </c>
      <c r="K116" s="1">
        <v>34</v>
      </c>
      <c r="L116" s="1">
        <v>42</v>
      </c>
      <c r="M116" s="1">
        <v>26</v>
      </c>
      <c r="N116" s="1">
        <v>28</v>
      </c>
      <c r="O116" s="1">
        <f t="shared" si="7"/>
        <v>30.846153846153847</v>
      </c>
    </row>
    <row r="117" spans="1:15" ht="12.75">
      <c r="A117" s="3">
        <v>41668</v>
      </c>
      <c r="B117" s="1">
        <v>44</v>
      </c>
      <c r="C117" s="1">
        <v>39</v>
      </c>
      <c r="D117" s="1">
        <v>42</v>
      </c>
      <c r="E117" s="1">
        <v>42</v>
      </c>
      <c r="F117" s="1">
        <v>35</v>
      </c>
      <c r="G117" s="1">
        <v>20</v>
      </c>
      <c r="H117" s="1">
        <v>29</v>
      </c>
      <c r="I117" s="1"/>
      <c r="J117" s="1">
        <v>34</v>
      </c>
      <c r="K117" s="1">
        <v>38</v>
      </c>
      <c r="L117" s="1">
        <v>44</v>
      </c>
      <c r="M117" s="1">
        <v>38</v>
      </c>
      <c r="N117" s="1">
        <v>29</v>
      </c>
      <c r="O117" s="1">
        <f t="shared" si="7"/>
        <v>36.166666666666664</v>
      </c>
    </row>
    <row r="118" spans="1:15" ht="12.75">
      <c r="A118" s="3">
        <v>41669</v>
      </c>
      <c r="B118" s="1">
        <v>26</v>
      </c>
      <c r="C118" s="1">
        <v>36</v>
      </c>
      <c r="D118" s="1">
        <v>32</v>
      </c>
      <c r="E118" s="1">
        <v>25</v>
      </c>
      <c r="F118" s="1">
        <v>27</v>
      </c>
      <c r="G118" s="1">
        <v>19</v>
      </c>
      <c r="H118" s="1">
        <v>20</v>
      </c>
      <c r="I118" s="1"/>
      <c r="J118" s="1">
        <v>31</v>
      </c>
      <c r="K118" s="1">
        <v>27</v>
      </c>
      <c r="L118" s="1">
        <v>25</v>
      </c>
      <c r="M118" s="1">
        <v>21</v>
      </c>
      <c r="N118" s="1">
        <v>29</v>
      </c>
      <c r="O118" s="1">
        <f t="shared" si="7"/>
        <v>26.5</v>
      </c>
    </row>
    <row r="119" spans="1:15" ht="12.75">
      <c r="A119" s="3">
        <v>41670</v>
      </c>
      <c r="B119" s="1">
        <v>32</v>
      </c>
      <c r="C119" s="1">
        <v>23</v>
      </c>
      <c r="D119" s="1">
        <v>31</v>
      </c>
      <c r="E119" s="1">
        <v>27</v>
      </c>
      <c r="F119" s="1">
        <v>23</v>
      </c>
      <c r="G119" s="1">
        <v>9</v>
      </c>
      <c r="H119" s="1">
        <v>24</v>
      </c>
      <c r="I119" s="1">
        <v>29</v>
      </c>
      <c r="J119" s="1">
        <v>24</v>
      </c>
      <c r="K119" s="1">
        <v>28</v>
      </c>
      <c r="L119" s="1">
        <v>29</v>
      </c>
      <c r="M119" s="1">
        <v>25</v>
      </c>
      <c r="N119" s="1"/>
      <c r="O119" s="1">
        <f t="shared" si="7"/>
        <v>25.333333333333332</v>
      </c>
    </row>
    <row r="120" spans="1:15" ht="12.75">
      <c r="A120" s="4" t="s">
        <v>4</v>
      </c>
      <c r="B120" s="1">
        <f>AVERAGE(B89:B119)</f>
        <v>40.54838709677419</v>
      </c>
      <c r="C120" s="1">
        <f aca="true" t="shared" si="8" ref="C120:N120">AVERAGE(C89:C119)</f>
        <v>40.29032258064516</v>
      </c>
      <c r="D120" s="1">
        <f t="shared" si="8"/>
        <v>38.483870967741936</v>
      </c>
      <c r="E120" s="1">
        <f t="shared" si="8"/>
        <v>40.87096774193548</v>
      </c>
      <c r="F120" s="1">
        <f t="shared" si="8"/>
        <v>29.967741935483872</v>
      </c>
      <c r="G120" s="1">
        <f t="shared" si="8"/>
        <v>22.774193548387096</v>
      </c>
      <c r="H120" s="1">
        <f t="shared" si="8"/>
        <v>34.9</v>
      </c>
      <c r="I120" s="1">
        <f t="shared" si="8"/>
        <v>39.3448275862069</v>
      </c>
      <c r="J120" s="1">
        <f t="shared" si="8"/>
        <v>30.466666666666665</v>
      </c>
      <c r="K120" s="1">
        <f t="shared" si="8"/>
        <v>37.064516129032256</v>
      </c>
      <c r="L120" s="1">
        <f t="shared" si="8"/>
        <v>41.833333333333336</v>
      </c>
      <c r="M120" s="1">
        <f t="shared" si="8"/>
        <v>34.6</v>
      </c>
      <c r="N120" s="1">
        <f t="shared" si="8"/>
        <v>37.17857142857143</v>
      </c>
      <c r="O120" s="4">
        <f>AVERAGE(O89:O119)</f>
        <v>35.81180163922099</v>
      </c>
    </row>
    <row r="123" spans="5:8" ht="12.75">
      <c r="E123" s="15"/>
      <c r="F123" s="15"/>
      <c r="G123" s="15"/>
      <c r="H123" s="15"/>
    </row>
    <row r="124" spans="5:8" ht="12.75">
      <c r="E124" s="15"/>
      <c r="F124" s="15"/>
      <c r="G124" s="15"/>
      <c r="H124" s="15"/>
    </row>
    <row r="125" spans="5:8" ht="12.75" customHeight="1">
      <c r="E125" s="10"/>
      <c r="F125" s="10"/>
      <c r="G125" s="10"/>
      <c r="H125" s="15"/>
    </row>
    <row r="126" spans="5:8" ht="12.75" customHeight="1">
      <c r="E126" s="10"/>
      <c r="F126" s="10"/>
      <c r="G126" s="10"/>
      <c r="H126" s="15"/>
    </row>
    <row r="127" spans="5:8" ht="12.75">
      <c r="E127" s="15"/>
      <c r="F127" s="15"/>
      <c r="G127" s="15"/>
      <c r="H127" s="15"/>
    </row>
    <row r="128" spans="1:7" ht="12.75">
      <c r="A128" s="22" t="s">
        <v>45</v>
      </c>
      <c r="B128" s="22"/>
      <c r="C128" s="22"/>
      <c r="D128" s="22"/>
      <c r="E128" s="22"/>
      <c r="F128" s="22"/>
      <c r="G128" s="22"/>
    </row>
    <row r="129" spans="1:7" ht="12.75">
      <c r="A129" s="24"/>
      <c r="B129" s="24"/>
      <c r="C129" s="24"/>
      <c r="D129" s="24"/>
      <c r="E129" s="24"/>
      <c r="F129" s="24"/>
      <c r="G129" s="24"/>
    </row>
    <row r="130" spans="1:10" ht="51">
      <c r="A130" s="7" t="s">
        <v>40</v>
      </c>
      <c r="B130" s="7" t="s">
        <v>46</v>
      </c>
      <c r="C130" s="7" t="s">
        <v>47</v>
      </c>
      <c r="D130" s="7" t="s">
        <v>48</v>
      </c>
      <c r="E130" s="7" t="s">
        <v>49</v>
      </c>
      <c r="F130" s="7" t="s">
        <v>50</v>
      </c>
      <c r="G130" s="7" t="s">
        <v>51</v>
      </c>
      <c r="H130" s="7" t="s">
        <v>52</v>
      </c>
      <c r="I130" s="7" t="s">
        <v>53</v>
      </c>
      <c r="J130" s="1"/>
    </row>
    <row r="131" spans="1:10" ht="12.75">
      <c r="A131" s="3">
        <v>41640</v>
      </c>
      <c r="B131" s="1">
        <v>72</v>
      </c>
      <c r="C131" s="1">
        <v>73</v>
      </c>
      <c r="D131" s="1">
        <v>107</v>
      </c>
      <c r="E131" s="1">
        <v>60</v>
      </c>
      <c r="F131" s="1">
        <v>95</v>
      </c>
      <c r="G131" s="1">
        <v>93</v>
      </c>
      <c r="H131" s="1">
        <v>80</v>
      </c>
      <c r="I131" s="1">
        <v>136</v>
      </c>
      <c r="J131" s="1">
        <f>AVERAGE(B131:I131)</f>
        <v>89.5</v>
      </c>
    </row>
    <row r="132" spans="1:10" ht="12.75">
      <c r="A132" s="3">
        <v>41641</v>
      </c>
      <c r="B132" s="1">
        <v>27</v>
      </c>
      <c r="C132" s="1">
        <v>39</v>
      </c>
      <c r="D132" s="1">
        <v>39</v>
      </c>
      <c r="E132" s="1">
        <v>30</v>
      </c>
      <c r="F132" s="1">
        <v>33</v>
      </c>
      <c r="G132" s="1">
        <v>48</v>
      </c>
      <c r="H132" s="1">
        <v>29</v>
      </c>
      <c r="I132" s="1">
        <v>43</v>
      </c>
      <c r="J132" s="1">
        <f aca="true" t="shared" si="9" ref="J132:J160">AVERAGE(B132:I132)</f>
        <v>36</v>
      </c>
    </row>
    <row r="133" spans="1:10" ht="12.75">
      <c r="A133" s="3">
        <v>41642</v>
      </c>
      <c r="B133" s="1">
        <v>22</v>
      </c>
      <c r="C133" s="1">
        <v>32</v>
      </c>
      <c r="D133" s="1">
        <v>27</v>
      </c>
      <c r="E133" s="1">
        <v>25</v>
      </c>
      <c r="F133" s="1">
        <v>19</v>
      </c>
      <c r="G133" s="1">
        <v>35</v>
      </c>
      <c r="H133" s="1">
        <v>12</v>
      </c>
      <c r="I133" s="1">
        <v>46</v>
      </c>
      <c r="J133" s="1">
        <f t="shared" si="9"/>
        <v>27.25</v>
      </c>
    </row>
    <row r="134" spans="1:10" ht="12.75">
      <c r="A134" s="3">
        <v>41643</v>
      </c>
      <c r="B134" s="1">
        <v>32</v>
      </c>
      <c r="C134" s="1">
        <v>43</v>
      </c>
      <c r="D134" s="1">
        <v>36</v>
      </c>
      <c r="E134" s="1">
        <v>34</v>
      </c>
      <c r="F134" s="1">
        <v>32</v>
      </c>
      <c r="G134" s="1">
        <v>47</v>
      </c>
      <c r="H134" s="1">
        <v>22</v>
      </c>
      <c r="I134" s="1">
        <v>42</v>
      </c>
      <c r="J134" s="1">
        <f t="shared" si="9"/>
        <v>36</v>
      </c>
    </row>
    <row r="135" spans="1:10" ht="12.75">
      <c r="A135" s="3">
        <v>41644</v>
      </c>
      <c r="B135" s="1">
        <v>24</v>
      </c>
      <c r="C135" s="1">
        <v>33</v>
      </c>
      <c r="D135" s="1">
        <v>29</v>
      </c>
      <c r="E135" s="1">
        <v>24</v>
      </c>
      <c r="F135" s="1">
        <v>20</v>
      </c>
      <c r="G135" s="1">
        <v>33</v>
      </c>
      <c r="H135" s="1">
        <v>15</v>
      </c>
      <c r="I135" s="1">
        <v>40</v>
      </c>
      <c r="J135" s="1">
        <f t="shared" si="9"/>
        <v>27.25</v>
      </c>
    </row>
    <row r="136" spans="1:10" ht="12.75">
      <c r="A136" s="3">
        <v>41645</v>
      </c>
      <c r="B136" s="1">
        <v>47</v>
      </c>
      <c r="C136" s="1">
        <v>52</v>
      </c>
      <c r="D136" s="1">
        <v>61</v>
      </c>
      <c r="E136" s="1">
        <v>41</v>
      </c>
      <c r="F136" s="1">
        <v>52</v>
      </c>
      <c r="G136" s="1">
        <v>61</v>
      </c>
      <c r="H136" s="1">
        <v>49</v>
      </c>
      <c r="I136" s="1">
        <v>84</v>
      </c>
      <c r="J136" s="1">
        <f t="shared" si="9"/>
        <v>55.875</v>
      </c>
    </row>
    <row r="137" spans="1:10" ht="12.75">
      <c r="A137" s="3">
        <v>41646</v>
      </c>
      <c r="B137" s="1">
        <v>43</v>
      </c>
      <c r="C137" s="1">
        <v>58</v>
      </c>
      <c r="D137" s="1">
        <v>68</v>
      </c>
      <c r="E137" s="1">
        <v>41</v>
      </c>
      <c r="F137" s="1">
        <v>68</v>
      </c>
      <c r="G137" s="1">
        <v>72</v>
      </c>
      <c r="H137" s="1">
        <v>59</v>
      </c>
      <c r="I137" s="1">
        <v>113</v>
      </c>
      <c r="J137" s="1">
        <f t="shared" si="9"/>
        <v>65.25</v>
      </c>
    </row>
    <row r="138" spans="1:10" ht="12.75">
      <c r="A138" s="3">
        <v>41647</v>
      </c>
      <c r="B138" s="1">
        <v>85</v>
      </c>
      <c r="C138" s="1">
        <v>99</v>
      </c>
      <c r="D138" s="1">
        <v>109</v>
      </c>
      <c r="E138" s="1">
        <v>76</v>
      </c>
      <c r="F138" s="1">
        <v>122</v>
      </c>
      <c r="G138" s="1">
        <v>117</v>
      </c>
      <c r="H138" s="1"/>
      <c r="I138" s="1">
        <v>132</v>
      </c>
      <c r="J138" s="1">
        <f t="shared" si="9"/>
        <v>105.71428571428571</v>
      </c>
    </row>
    <row r="139" spans="1:10" ht="12.75">
      <c r="A139" s="3">
        <v>41648</v>
      </c>
      <c r="B139" s="1">
        <v>90</v>
      </c>
      <c r="C139" s="1">
        <v>102</v>
      </c>
      <c r="D139" s="1">
        <v>130</v>
      </c>
      <c r="E139" s="1">
        <v>85</v>
      </c>
      <c r="F139" s="1">
        <v>130</v>
      </c>
      <c r="G139" s="1">
        <v>129</v>
      </c>
      <c r="H139" s="1"/>
      <c r="I139" s="1">
        <v>127</v>
      </c>
      <c r="J139" s="1">
        <f t="shared" si="9"/>
        <v>113.28571428571429</v>
      </c>
    </row>
    <row r="140" spans="1:10" ht="12.75">
      <c r="A140" s="3">
        <v>41649</v>
      </c>
      <c r="B140" s="1">
        <v>96</v>
      </c>
      <c r="C140" s="1">
        <v>88</v>
      </c>
      <c r="D140" s="1">
        <v>130</v>
      </c>
      <c r="E140" s="1">
        <v>74</v>
      </c>
      <c r="F140" s="1">
        <v>130</v>
      </c>
      <c r="G140" s="1">
        <v>95</v>
      </c>
      <c r="H140" s="1">
        <v>93</v>
      </c>
      <c r="I140" s="1">
        <v>109</v>
      </c>
      <c r="J140" s="1">
        <f t="shared" si="9"/>
        <v>101.875</v>
      </c>
    </row>
    <row r="141" spans="1:10" ht="12.75">
      <c r="A141" s="3">
        <v>41650</v>
      </c>
      <c r="B141" s="1">
        <v>75</v>
      </c>
      <c r="C141" s="1">
        <v>77</v>
      </c>
      <c r="D141" s="1">
        <v>124</v>
      </c>
      <c r="E141" s="1">
        <v>63</v>
      </c>
      <c r="F141" s="1">
        <v>99</v>
      </c>
      <c r="G141" s="1">
        <v>67</v>
      </c>
      <c r="H141" s="1">
        <v>86</v>
      </c>
      <c r="I141" s="1">
        <v>129</v>
      </c>
      <c r="J141" s="1">
        <f t="shared" si="9"/>
        <v>90</v>
      </c>
    </row>
    <row r="142" spans="1:10" ht="12.75">
      <c r="A142" s="3">
        <v>41651</v>
      </c>
      <c r="B142" s="1">
        <v>115</v>
      </c>
      <c r="C142" s="1">
        <v>108</v>
      </c>
      <c r="D142" s="1">
        <v>174</v>
      </c>
      <c r="E142" s="1">
        <v>98</v>
      </c>
      <c r="F142" s="1">
        <v>171</v>
      </c>
      <c r="G142" s="1">
        <v>93</v>
      </c>
      <c r="H142" s="1">
        <v>131</v>
      </c>
      <c r="I142" s="1">
        <v>201</v>
      </c>
      <c r="J142" s="1">
        <f t="shared" si="9"/>
        <v>136.375</v>
      </c>
    </row>
    <row r="143" spans="1:10" ht="12.75">
      <c r="A143" s="3">
        <v>41652</v>
      </c>
      <c r="B143" s="1">
        <v>70</v>
      </c>
      <c r="C143" s="1">
        <v>79</v>
      </c>
      <c r="D143" s="1">
        <v>99</v>
      </c>
      <c r="E143" s="1">
        <v>69</v>
      </c>
      <c r="F143" s="1">
        <v>97</v>
      </c>
      <c r="G143" s="1">
        <v>55</v>
      </c>
      <c r="H143" s="1">
        <v>67</v>
      </c>
      <c r="I143" s="1">
        <v>74</v>
      </c>
      <c r="J143" s="1">
        <f t="shared" si="9"/>
        <v>76.25</v>
      </c>
    </row>
    <row r="144" spans="1:10" ht="12.75">
      <c r="A144" s="3">
        <v>41653</v>
      </c>
      <c r="B144" s="1">
        <v>45</v>
      </c>
      <c r="C144" s="1">
        <v>57</v>
      </c>
      <c r="D144" s="1">
        <v>57</v>
      </c>
      <c r="E144" s="1">
        <v>43</v>
      </c>
      <c r="F144" s="1">
        <v>51</v>
      </c>
      <c r="G144" s="1">
        <v>32</v>
      </c>
      <c r="H144" s="1">
        <v>36</v>
      </c>
      <c r="I144" s="1">
        <v>29</v>
      </c>
      <c r="J144" s="1">
        <f t="shared" si="9"/>
        <v>43.75</v>
      </c>
    </row>
    <row r="145" spans="1:10" ht="12.75">
      <c r="A145" s="3">
        <v>41654</v>
      </c>
      <c r="B145" s="1">
        <v>34</v>
      </c>
      <c r="C145" s="1">
        <v>47</v>
      </c>
      <c r="D145" s="1">
        <v>48</v>
      </c>
      <c r="E145" s="1">
        <v>32</v>
      </c>
      <c r="F145" s="1">
        <v>31</v>
      </c>
      <c r="G145" s="1">
        <v>28</v>
      </c>
      <c r="H145" s="1">
        <v>33</v>
      </c>
      <c r="I145" s="1">
        <v>32</v>
      </c>
      <c r="J145" s="1">
        <f t="shared" si="9"/>
        <v>35.625</v>
      </c>
    </row>
    <row r="146" spans="1:10" ht="12.75">
      <c r="A146" s="3">
        <v>41655</v>
      </c>
      <c r="B146" s="1">
        <v>39</v>
      </c>
      <c r="C146" s="1">
        <v>51</v>
      </c>
      <c r="D146" s="1">
        <v>53</v>
      </c>
      <c r="E146" s="1">
        <v>34</v>
      </c>
      <c r="F146" s="1">
        <v>32</v>
      </c>
      <c r="G146" s="1">
        <v>35</v>
      </c>
      <c r="H146" s="1">
        <v>47</v>
      </c>
      <c r="I146" s="1">
        <v>48</v>
      </c>
      <c r="J146" s="1">
        <f t="shared" si="9"/>
        <v>42.375</v>
      </c>
    </row>
    <row r="147" spans="1:10" ht="12.75">
      <c r="A147" s="3">
        <v>41656</v>
      </c>
      <c r="B147" s="1">
        <v>37</v>
      </c>
      <c r="C147" s="1">
        <v>50</v>
      </c>
      <c r="D147" s="1">
        <v>40</v>
      </c>
      <c r="E147" s="1">
        <v>29</v>
      </c>
      <c r="F147" s="1">
        <v>28</v>
      </c>
      <c r="G147" s="1">
        <v>30</v>
      </c>
      <c r="H147" s="1">
        <v>23</v>
      </c>
      <c r="I147" s="1">
        <v>34</v>
      </c>
      <c r="J147" s="1">
        <f t="shared" si="9"/>
        <v>33.875</v>
      </c>
    </row>
    <row r="148" spans="1:10" ht="12.75">
      <c r="A148" s="3">
        <v>41657</v>
      </c>
      <c r="B148" s="1">
        <v>20</v>
      </c>
      <c r="C148" s="1"/>
      <c r="D148" s="1">
        <v>9</v>
      </c>
      <c r="E148" s="1"/>
      <c r="F148" s="1">
        <v>21</v>
      </c>
      <c r="G148" s="1">
        <v>14</v>
      </c>
      <c r="H148" s="1">
        <v>9</v>
      </c>
      <c r="I148" s="1">
        <v>14</v>
      </c>
      <c r="J148" s="1">
        <f t="shared" si="9"/>
        <v>14.5</v>
      </c>
    </row>
    <row r="149" spans="1:10" ht="12.75">
      <c r="A149" s="3">
        <v>41658</v>
      </c>
      <c r="B149" s="1">
        <v>29</v>
      </c>
      <c r="C149" s="1"/>
      <c r="D149" s="1">
        <v>12</v>
      </c>
      <c r="E149" s="1"/>
      <c r="F149" s="1">
        <v>24</v>
      </c>
      <c r="G149" s="1">
        <v>16</v>
      </c>
      <c r="H149" s="1">
        <v>13</v>
      </c>
      <c r="I149" s="1">
        <v>10</v>
      </c>
      <c r="J149" s="1">
        <f t="shared" si="9"/>
        <v>17.333333333333332</v>
      </c>
    </row>
    <row r="150" spans="1:10" ht="12.75">
      <c r="A150" s="3">
        <v>41659</v>
      </c>
      <c r="B150" s="1">
        <v>22</v>
      </c>
      <c r="C150" s="1"/>
      <c r="D150" s="1">
        <v>9</v>
      </c>
      <c r="E150" s="1"/>
      <c r="F150" s="1">
        <v>20</v>
      </c>
      <c r="G150" s="1">
        <v>12</v>
      </c>
      <c r="H150" s="1"/>
      <c r="I150" s="1">
        <v>9</v>
      </c>
      <c r="J150" s="1">
        <f t="shared" si="9"/>
        <v>14.4</v>
      </c>
    </row>
    <row r="151" spans="1:10" ht="12.75">
      <c r="A151" s="3">
        <v>41660</v>
      </c>
      <c r="B151" s="1">
        <v>14</v>
      </c>
      <c r="C151" s="1"/>
      <c r="D151" s="1">
        <v>7</v>
      </c>
      <c r="E151" s="1"/>
      <c r="F151" s="1"/>
      <c r="G151" s="1">
        <v>9</v>
      </c>
      <c r="H151" s="1"/>
      <c r="I151" s="1">
        <v>7</v>
      </c>
      <c r="J151" s="1">
        <f t="shared" si="9"/>
        <v>9.25</v>
      </c>
    </row>
    <row r="152" spans="1:10" ht="12.75">
      <c r="A152" s="3">
        <v>41661</v>
      </c>
      <c r="B152" s="1">
        <v>16</v>
      </c>
      <c r="C152" s="1">
        <v>11</v>
      </c>
      <c r="D152" s="1">
        <v>9</v>
      </c>
      <c r="E152" s="1"/>
      <c r="F152" s="1">
        <v>26</v>
      </c>
      <c r="G152" s="1">
        <v>16</v>
      </c>
      <c r="H152" s="1"/>
      <c r="I152" s="1">
        <v>14</v>
      </c>
      <c r="J152" s="1">
        <f t="shared" si="9"/>
        <v>15.333333333333334</v>
      </c>
    </row>
    <row r="153" spans="1:10" ht="12.75">
      <c r="A153" s="3">
        <v>41662</v>
      </c>
      <c r="B153" s="1">
        <v>55</v>
      </c>
      <c r="C153" s="1"/>
      <c r="D153" s="1"/>
      <c r="E153" s="1">
        <v>48</v>
      </c>
      <c r="F153" s="1">
        <v>41</v>
      </c>
      <c r="G153" s="1">
        <v>43</v>
      </c>
      <c r="H153" s="1"/>
      <c r="I153" s="1">
        <v>54</v>
      </c>
      <c r="J153" s="1">
        <f t="shared" si="9"/>
        <v>48.2</v>
      </c>
    </row>
    <row r="154" spans="1:10" ht="12.75">
      <c r="A154" s="3">
        <v>41663</v>
      </c>
      <c r="B154" s="1">
        <v>23</v>
      </c>
      <c r="C154" s="1"/>
      <c r="D154" s="1"/>
      <c r="E154" s="1">
        <v>26</v>
      </c>
      <c r="F154" s="1">
        <v>23</v>
      </c>
      <c r="G154" s="1">
        <v>14</v>
      </c>
      <c r="H154" s="1"/>
      <c r="I154" s="1"/>
      <c r="J154" s="1">
        <f t="shared" si="9"/>
        <v>21.5</v>
      </c>
    </row>
    <row r="155" spans="1:10" ht="12.75">
      <c r="A155" s="3">
        <v>41664</v>
      </c>
      <c r="B155" s="1">
        <v>32</v>
      </c>
      <c r="C155" s="1">
        <v>18</v>
      </c>
      <c r="D155" s="21">
        <v>30</v>
      </c>
      <c r="E155" s="1">
        <v>34</v>
      </c>
      <c r="F155" s="1">
        <v>25</v>
      </c>
      <c r="G155" s="1">
        <v>16</v>
      </c>
      <c r="H155" s="1">
        <v>24</v>
      </c>
      <c r="I155" s="1"/>
      <c r="J155" s="1">
        <f t="shared" si="9"/>
        <v>25.571428571428573</v>
      </c>
    </row>
    <row r="156" spans="1:10" ht="12.75">
      <c r="A156" s="3">
        <v>41665</v>
      </c>
      <c r="B156" s="1">
        <v>40</v>
      </c>
      <c r="C156" s="1">
        <v>23</v>
      </c>
      <c r="D156" s="1">
        <v>42</v>
      </c>
      <c r="E156" s="1">
        <v>43</v>
      </c>
      <c r="F156" s="1">
        <v>30</v>
      </c>
      <c r="G156" s="1">
        <v>23</v>
      </c>
      <c r="H156" s="1">
        <v>37</v>
      </c>
      <c r="I156" s="1"/>
      <c r="J156" s="1">
        <f t="shared" si="9"/>
        <v>34</v>
      </c>
    </row>
    <row r="157" spans="1:10" ht="12.75">
      <c r="A157" s="3">
        <v>41666</v>
      </c>
      <c r="B157" s="1">
        <v>27</v>
      </c>
      <c r="C157" s="1">
        <v>14</v>
      </c>
      <c r="D157" s="1">
        <v>26</v>
      </c>
      <c r="E157" s="1">
        <v>29</v>
      </c>
      <c r="F157" s="1">
        <v>27</v>
      </c>
      <c r="G157" s="1">
        <v>23</v>
      </c>
      <c r="H157" s="1">
        <v>26</v>
      </c>
      <c r="I157" s="1"/>
      <c r="J157" s="1">
        <f t="shared" si="9"/>
        <v>24.571428571428573</v>
      </c>
    </row>
    <row r="158" spans="1:10" ht="12.75">
      <c r="A158" s="3">
        <v>41667</v>
      </c>
      <c r="B158" s="1">
        <v>27</v>
      </c>
      <c r="C158" s="1">
        <v>13</v>
      </c>
      <c r="D158" s="1">
        <v>25</v>
      </c>
      <c r="E158" s="1">
        <v>27</v>
      </c>
      <c r="F158" s="1">
        <v>26</v>
      </c>
      <c r="G158" s="1"/>
      <c r="H158" s="1">
        <v>21</v>
      </c>
      <c r="I158" s="1">
        <v>16</v>
      </c>
      <c r="J158" s="1">
        <f t="shared" si="9"/>
        <v>22.142857142857142</v>
      </c>
    </row>
    <row r="159" spans="1:10" ht="12.75">
      <c r="A159" s="3">
        <v>41668</v>
      </c>
      <c r="B159" s="1">
        <v>18</v>
      </c>
      <c r="C159" s="1">
        <v>10</v>
      </c>
      <c r="D159" s="1">
        <v>13</v>
      </c>
      <c r="E159" s="1">
        <v>23</v>
      </c>
      <c r="F159" s="1">
        <v>22</v>
      </c>
      <c r="G159" s="1"/>
      <c r="H159" s="1">
        <v>9</v>
      </c>
      <c r="I159" s="1">
        <v>12</v>
      </c>
      <c r="J159" s="1">
        <f t="shared" si="9"/>
        <v>15.285714285714286</v>
      </c>
    </row>
    <row r="160" spans="1:10" ht="12.75">
      <c r="A160" s="3">
        <v>41669</v>
      </c>
      <c r="B160" s="1">
        <v>18</v>
      </c>
      <c r="C160" s="1">
        <v>12</v>
      </c>
      <c r="D160" s="1">
        <v>14</v>
      </c>
      <c r="E160" s="1">
        <v>26</v>
      </c>
      <c r="F160" s="1">
        <v>21</v>
      </c>
      <c r="G160" s="1"/>
      <c r="H160" s="1">
        <v>9</v>
      </c>
      <c r="I160" s="1">
        <v>8</v>
      </c>
      <c r="J160" s="1">
        <f t="shared" si="9"/>
        <v>15.428571428571429</v>
      </c>
    </row>
    <row r="161" spans="1:10" ht="12.75">
      <c r="A161" s="4" t="s">
        <v>4</v>
      </c>
      <c r="B161" s="1">
        <f>AVERAGE(B131:B160)</f>
        <v>43.13333333333333</v>
      </c>
      <c r="C161" s="1">
        <f aca="true" t="shared" si="10" ref="C161:I161">AVERAGE(C131:C160)</f>
        <v>49.541666666666664</v>
      </c>
      <c r="D161" s="1">
        <f t="shared" si="10"/>
        <v>54.535714285714285</v>
      </c>
      <c r="E161" s="1">
        <f t="shared" si="10"/>
        <v>44.56</v>
      </c>
      <c r="F161" s="1">
        <f t="shared" si="10"/>
        <v>52.275862068965516</v>
      </c>
      <c r="G161" s="1">
        <f t="shared" si="10"/>
        <v>46.51851851851852</v>
      </c>
      <c r="H161" s="1">
        <f t="shared" si="10"/>
        <v>40.43478260869565</v>
      </c>
      <c r="I161" s="1">
        <f t="shared" si="10"/>
        <v>60.11538461538461</v>
      </c>
      <c r="J161" s="4">
        <f>AVERAGE(J131:J160)</f>
        <v>46.458888888888886</v>
      </c>
    </row>
    <row r="162" ht="12.75">
      <c r="A162" t="s">
        <v>55</v>
      </c>
    </row>
    <row r="191" spans="1:4" ht="12.75">
      <c r="A191" s="22" t="s">
        <v>19</v>
      </c>
      <c r="B191" s="22"/>
      <c r="C191" s="22"/>
      <c r="D191" s="22"/>
    </row>
    <row r="192" spans="1:4" ht="12.75">
      <c r="A192" s="22"/>
      <c r="B192" s="22"/>
      <c r="C192" s="22"/>
      <c r="D192" s="22"/>
    </row>
    <row r="193" spans="1:4" ht="38.25">
      <c r="A193" s="7" t="s">
        <v>0</v>
      </c>
      <c r="B193" s="7" t="s">
        <v>1</v>
      </c>
      <c r="C193" s="7" t="s">
        <v>2</v>
      </c>
      <c r="D193" s="7" t="s">
        <v>3</v>
      </c>
    </row>
    <row r="194" spans="1:4" ht="12.75">
      <c r="A194" s="3">
        <v>41640</v>
      </c>
      <c r="B194" s="1">
        <v>57.32688</v>
      </c>
      <c r="C194" s="1">
        <v>68.30016</v>
      </c>
      <c r="D194" s="1">
        <f>AVERAGE(B194:C194)</f>
        <v>62.813520000000004</v>
      </c>
    </row>
    <row r="195" spans="1:4" ht="12.75">
      <c r="A195" s="3">
        <v>41641</v>
      </c>
      <c r="B195" s="1">
        <v>68.88702</v>
      </c>
      <c r="C195" s="1">
        <v>80.85436</v>
      </c>
      <c r="D195" s="1">
        <f aca="true" t="shared" si="11" ref="D195:D224">AVERAGE(B195:C195)</f>
        <v>74.87069</v>
      </c>
    </row>
    <row r="196" spans="1:4" ht="12.75">
      <c r="A196" s="3">
        <v>41642</v>
      </c>
      <c r="B196" s="1">
        <v>111.7121</v>
      </c>
      <c r="C196" s="1">
        <v>105.014</v>
      </c>
      <c r="D196" s="1">
        <f t="shared" si="11"/>
        <v>108.36305</v>
      </c>
    </row>
    <row r="197" spans="1:4" ht="12.75">
      <c r="A197" s="3">
        <v>41643</v>
      </c>
      <c r="B197" s="1">
        <v>60.63355</v>
      </c>
      <c r="C197" s="1"/>
      <c r="D197" s="1">
        <f t="shared" si="11"/>
        <v>60.63355</v>
      </c>
    </row>
    <row r="198" spans="1:4" ht="12.75">
      <c r="A198" s="3">
        <v>41644</v>
      </c>
      <c r="B198" s="1">
        <v>22.1163</v>
      </c>
      <c r="C198" s="1"/>
      <c r="D198" s="1">
        <f t="shared" si="11"/>
        <v>22.1163</v>
      </c>
    </row>
    <row r="199" spans="1:4" ht="12.75">
      <c r="A199" s="3">
        <v>41645</v>
      </c>
      <c r="B199" s="1">
        <v>40.92465</v>
      </c>
      <c r="C199" s="1"/>
      <c r="D199" s="1">
        <f t="shared" si="11"/>
        <v>40.92465</v>
      </c>
    </row>
    <row r="200" spans="1:4" ht="12.75">
      <c r="A200" s="3">
        <v>41646</v>
      </c>
      <c r="B200" s="1">
        <v>70.66118</v>
      </c>
      <c r="C200" s="1"/>
      <c r="D200" s="1">
        <f t="shared" si="11"/>
        <v>70.66118</v>
      </c>
    </row>
    <row r="201" spans="1:4" ht="12.75">
      <c r="A201" s="3">
        <v>41647</v>
      </c>
      <c r="B201" s="1">
        <v>99.37864</v>
      </c>
      <c r="C201" s="1"/>
      <c r="D201" s="1">
        <f t="shared" si="11"/>
        <v>99.37864</v>
      </c>
    </row>
    <row r="202" spans="1:4" ht="12.75">
      <c r="A202" s="3">
        <v>41648</v>
      </c>
      <c r="B202" s="1">
        <v>123.3029</v>
      </c>
      <c r="C202" s="1">
        <v>128.3263</v>
      </c>
      <c r="D202" s="1">
        <f t="shared" si="11"/>
        <v>125.8146</v>
      </c>
    </row>
    <row r="203" spans="1:4" ht="12.75">
      <c r="A203" s="3">
        <v>41649</v>
      </c>
      <c r="B203" s="1">
        <v>52.52541</v>
      </c>
      <c r="C203" s="1">
        <v>97.35407</v>
      </c>
      <c r="D203" s="1">
        <f t="shared" si="11"/>
        <v>74.93974</v>
      </c>
    </row>
    <row r="204" spans="1:4" ht="12.75">
      <c r="A204" s="3">
        <v>41650</v>
      </c>
      <c r="B204" s="1">
        <v>77.12489</v>
      </c>
      <c r="C204" s="1">
        <v>97.0887</v>
      </c>
      <c r="D204" s="1">
        <f t="shared" si="11"/>
        <v>87.106795</v>
      </c>
    </row>
    <row r="205" spans="1:4" ht="12.75">
      <c r="A205" s="3">
        <v>41651</v>
      </c>
      <c r="B205" s="1">
        <v>80.84178</v>
      </c>
      <c r="C205" s="1">
        <v>97.76907</v>
      </c>
      <c r="D205" s="1">
        <f t="shared" si="11"/>
        <v>89.305425</v>
      </c>
    </row>
    <row r="206" spans="1:4" ht="12.75">
      <c r="A206" s="3">
        <v>41652</v>
      </c>
      <c r="B206" s="1">
        <v>62.30206</v>
      </c>
      <c r="C206" s="1">
        <v>87.6606</v>
      </c>
      <c r="D206" s="1">
        <f t="shared" si="11"/>
        <v>74.98133</v>
      </c>
    </row>
    <row r="207" spans="1:4" ht="12.75">
      <c r="A207" s="3">
        <v>41653</v>
      </c>
      <c r="B207" s="1">
        <v>62.12556</v>
      </c>
      <c r="C207" s="1">
        <v>74.97059</v>
      </c>
      <c r="D207" s="1">
        <f t="shared" si="11"/>
        <v>68.548075</v>
      </c>
    </row>
    <row r="208" spans="1:4" ht="12.75">
      <c r="A208" s="3">
        <v>41654</v>
      </c>
      <c r="B208" s="1">
        <v>47.82267</v>
      </c>
      <c r="C208" s="1">
        <v>59.86486</v>
      </c>
      <c r="D208" s="1">
        <f t="shared" si="11"/>
        <v>53.843765000000005</v>
      </c>
    </row>
    <row r="209" spans="1:4" ht="12.75">
      <c r="A209" s="3">
        <v>41655</v>
      </c>
      <c r="B209" s="1">
        <v>65.59582</v>
      </c>
      <c r="C209" s="1">
        <v>95.97314</v>
      </c>
      <c r="D209" s="1">
        <f t="shared" si="11"/>
        <v>80.78448</v>
      </c>
    </row>
    <row r="210" spans="1:4" ht="12.75">
      <c r="A210" s="3">
        <v>41291</v>
      </c>
      <c r="B210" s="1">
        <v>26.42751</v>
      </c>
      <c r="C210" s="1">
        <v>45.37909</v>
      </c>
      <c r="D210" s="1">
        <f t="shared" si="11"/>
        <v>35.9033</v>
      </c>
    </row>
    <row r="211" spans="1:4" ht="12.75">
      <c r="A211" s="3">
        <v>41292</v>
      </c>
      <c r="B211" s="1">
        <v>31.7465</v>
      </c>
      <c r="C211" s="1"/>
      <c r="D211" s="1">
        <f t="shared" si="11"/>
        <v>31.7465</v>
      </c>
    </row>
    <row r="212" spans="1:4" ht="12.75">
      <c r="A212" s="3">
        <v>41293</v>
      </c>
      <c r="B212" s="1">
        <v>23.37227</v>
      </c>
      <c r="C212" s="1"/>
      <c r="D212" s="1">
        <f t="shared" si="11"/>
        <v>23.37227</v>
      </c>
    </row>
    <row r="213" spans="1:4" ht="12.75">
      <c r="A213" s="3">
        <v>41294</v>
      </c>
      <c r="B213" s="1">
        <v>28.39631</v>
      </c>
      <c r="C213" s="1"/>
      <c r="D213" s="1">
        <f t="shared" si="11"/>
        <v>28.39631</v>
      </c>
    </row>
    <row r="214" spans="1:4" ht="12.75">
      <c r="A214" s="3">
        <v>41295</v>
      </c>
      <c r="B214" s="1">
        <v>23.94744</v>
      </c>
      <c r="C214" s="1"/>
      <c r="D214" s="1">
        <f t="shared" si="11"/>
        <v>23.94744</v>
      </c>
    </row>
    <row r="215" spans="1:4" ht="12.75">
      <c r="A215" s="3">
        <v>41296</v>
      </c>
      <c r="B215" s="1">
        <v>32.89038</v>
      </c>
      <c r="C215" s="1"/>
      <c r="D215" s="1">
        <f t="shared" si="11"/>
        <v>32.89038</v>
      </c>
    </row>
    <row r="216" spans="1:4" ht="12.75">
      <c r="A216" s="3">
        <v>41297</v>
      </c>
      <c r="B216" s="1">
        <v>80.65391</v>
      </c>
      <c r="C216" s="1">
        <v>84.25478</v>
      </c>
      <c r="D216" s="1">
        <f t="shared" si="11"/>
        <v>82.45434499999999</v>
      </c>
    </row>
    <row r="217" spans="1:4" ht="12.75">
      <c r="A217" s="3">
        <v>41298</v>
      </c>
      <c r="B217" s="1">
        <v>27.85584</v>
      </c>
      <c r="C217" s="1">
        <v>42.493</v>
      </c>
      <c r="D217" s="1">
        <f t="shared" si="11"/>
        <v>35.17442</v>
      </c>
    </row>
    <row r="218" spans="1:4" ht="12.75">
      <c r="A218" s="3">
        <v>41299</v>
      </c>
      <c r="B218" s="1">
        <v>7.844344</v>
      </c>
      <c r="C218" s="1">
        <v>17.12004</v>
      </c>
      <c r="D218" s="1">
        <f t="shared" si="11"/>
        <v>12.482192</v>
      </c>
    </row>
    <row r="219" spans="1:4" ht="12.75">
      <c r="A219" s="3">
        <v>41300</v>
      </c>
      <c r="B219" s="1">
        <v>18.56123</v>
      </c>
      <c r="C219" s="1">
        <v>34.14802</v>
      </c>
      <c r="D219" s="1">
        <f t="shared" si="11"/>
        <v>26.354625</v>
      </c>
    </row>
    <row r="220" spans="1:4" ht="12.75">
      <c r="A220" s="3">
        <v>41301</v>
      </c>
      <c r="B220" s="1">
        <v>37.92191</v>
      </c>
      <c r="C220" s="1">
        <v>52.43365</v>
      </c>
      <c r="D220" s="1">
        <f t="shared" si="11"/>
        <v>45.17778</v>
      </c>
    </row>
    <row r="221" spans="1:4" ht="12.75">
      <c r="A221" s="3">
        <v>41302</v>
      </c>
      <c r="B221" s="1">
        <v>46.78178</v>
      </c>
      <c r="C221" s="1">
        <v>62.911</v>
      </c>
      <c r="D221" s="1">
        <f t="shared" si="11"/>
        <v>54.84639</v>
      </c>
    </row>
    <row r="222" spans="1:4" ht="12.75">
      <c r="A222" s="3">
        <v>41303</v>
      </c>
      <c r="B222" s="1">
        <v>36.54328</v>
      </c>
      <c r="C222" s="1">
        <v>54.88979</v>
      </c>
      <c r="D222" s="1">
        <f t="shared" si="11"/>
        <v>45.716535</v>
      </c>
    </row>
    <row r="223" spans="1:4" ht="12.75">
      <c r="A223" s="3">
        <v>41304</v>
      </c>
      <c r="B223" s="1">
        <v>19.76378</v>
      </c>
      <c r="C223" s="1">
        <v>44.02383</v>
      </c>
      <c r="D223" s="1">
        <f t="shared" si="11"/>
        <v>31.893805</v>
      </c>
    </row>
    <row r="224" spans="1:4" ht="12.75">
      <c r="A224" s="3">
        <v>41305</v>
      </c>
      <c r="B224" s="1">
        <v>38.40587</v>
      </c>
      <c r="C224" s="1">
        <v>69.86058</v>
      </c>
      <c r="D224" s="1">
        <f t="shared" si="11"/>
        <v>54.133224999999996</v>
      </c>
    </row>
    <row r="225" spans="1:4" ht="12.75">
      <c r="A225" s="4" t="s">
        <v>4</v>
      </c>
      <c r="B225" s="1">
        <f>AVERAGE(B194:B224)</f>
        <v>51.10947625806452</v>
      </c>
      <c r="C225" s="1">
        <f>AVERAGE(C194:C224)</f>
        <v>71.46141095238096</v>
      </c>
      <c r="D225" s="4">
        <f>AVERAGE(D194:D224)</f>
        <v>56.76049377419354</v>
      </c>
    </row>
    <row r="230" spans="1:10" ht="12.75">
      <c r="A230" s="6"/>
      <c r="B230" s="6"/>
      <c r="C230" s="6"/>
      <c r="D230" s="6"/>
      <c r="E230" s="6"/>
      <c r="F230" s="6"/>
      <c r="G230" s="6"/>
      <c r="H230" s="6"/>
      <c r="I230" s="6"/>
      <c r="J230" s="6"/>
    </row>
    <row r="231" spans="1:10" ht="12.75">
      <c r="A231" s="6"/>
      <c r="B231" s="6"/>
      <c r="C231" s="6"/>
      <c r="D231" s="6"/>
      <c r="E231" s="6"/>
      <c r="F231" s="6"/>
      <c r="G231" s="6"/>
      <c r="H231" s="6"/>
      <c r="I231" s="6"/>
      <c r="J231" s="6"/>
    </row>
    <row r="232" spans="1:10" ht="12.75">
      <c r="A232" s="6"/>
      <c r="B232" s="6"/>
      <c r="C232" s="6"/>
      <c r="D232" s="17" t="s">
        <v>19</v>
      </c>
      <c r="E232" s="17" t="s">
        <v>20</v>
      </c>
      <c r="F232" s="4" t="s">
        <v>54</v>
      </c>
      <c r="G232" s="17" t="s">
        <v>21</v>
      </c>
      <c r="H232" s="17" t="s">
        <v>18</v>
      </c>
      <c r="I232" s="6"/>
      <c r="J232" s="6"/>
    </row>
    <row r="233" spans="1:10" ht="12.75">
      <c r="A233" s="6"/>
      <c r="B233" s="6"/>
      <c r="C233" s="6"/>
      <c r="D233" s="18">
        <f>D225</f>
        <v>56.76049377419354</v>
      </c>
      <c r="E233" s="18">
        <f>G37</f>
        <v>55.50955020931615</v>
      </c>
      <c r="F233" s="1">
        <f>J161</f>
        <v>46.458888888888886</v>
      </c>
      <c r="G233" s="18">
        <f>E76</f>
        <v>45.24193548387097</v>
      </c>
      <c r="H233" s="18">
        <f>O120</f>
        <v>35.81180163922099</v>
      </c>
      <c r="I233" s="6"/>
      <c r="J233" s="6"/>
    </row>
    <row r="234" spans="1:10" ht="12.75">
      <c r="A234" s="6"/>
      <c r="B234" s="6"/>
      <c r="C234" s="6"/>
      <c r="D234" s="6"/>
      <c r="E234" s="6"/>
      <c r="F234" s="6"/>
      <c r="G234" s="6"/>
      <c r="H234" s="6"/>
      <c r="I234" s="6"/>
      <c r="J234" s="6"/>
    </row>
    <row r="235" spans="1:10" ht="12.75">
      <c r="A235" s="6"/>
      <c r="B235" s="25" t="s">
        <v>56</v>
      </c>
      <c r="C235" s="25"/>
      <c r="D235" s="25"/>
      <c r="E235" s="25"/>
      <c r="F235" s="25"/>
      <c r="G235" s="25"/>
      <c r="H235" s="25"/>
      <c r="I235" s="25"/>
      <c r="J235" s="6"/>
    </row>
    <row r="236" spans="1:10" ht="12.75">
      <c r="A236" s="6"/>
      <c r="B236" s="25"/>
      <c r="C236" s="25"/>
      <c r="D236" s="25"/>
      <c r="E236" s="25"/>
      <c r="F236" s="25"/>
      <c r="G236" s="25"/>
      <c r="H236" s="25"/>
      <c r="I236" s="25"/>
      <c r="J236" s="6"/>
    </row>
    <row r="237" spans="1:10" ht="12.75">
      <c r="A237" s="6"/>
      <c r="B237" s="6"/>
      <c r="C237" s="6"/>
      <c r="D237" s="6"/>
      <c r="E237" s="6"/>
      <c r="F237" s="6"/>
      <c r="G237" s="6"/>
      <c r="H237" s="6"/>
      <c r="I237" s="6"/>
      <c r="J237" s="6"/>
    </row>
    <row r="238" spans="1:10" ht="12.75">
      <c r="A238" s="6"/>
      <c r="B238" s="6"/>
      <c r="C238" s="6"/>
      <c r="D238" s="6"/>
      <c r="E238" s="6"/>
      <c r="F238" s="6"/>
      <c r="G238" s="6"/>
      <c r="H238" s="6"/>
      <c r="I238" s="6"/>
      <c r="J238" s="6"/>
    </row>
    <row r="239" spans="1:10" ht="12.75">
      <c r="A239" s="6"/>
      <c r="B239" s="6"/>
      <c r="C239" s="6"/>
      <c r="D239" s="6"/>
      <c r="E239" s="6"/>
      <c r="F239" s="6"/>
      <c r="G239" s="6"/>
      <c r="H239" s="6"/>
      <c r="I239" s="6"/>
      <c r="J239" s="6"/>
    </row>
    <row r="240" spans="1:10" ht="12.75">
      <c r="A240" s="6"/>
      <c r="B240" s="6"/>
      <c r="C240" s="6"/>
      <c r="D240" s="6"/>
      <c r="E240" s="6"/>
      <c r="F240" s="6"/>
      <c r="G240" s="6"/>
      <c r="H240" s="6"/>
      <c r="I240" s="6"/>
      <c r="J240" s="6"/>
    </row>
    <row r="241" spans="1:10" ht="12.75">
      <c r="A241" s="6"/>
      <c r="B241" s="6"/>
      <c r="C241" s="6"/>
      <c r="D241" s="6"/>
      <c r="E241" s="6"/>
      <c r="F241" s="6"/>
      <c r="G241" s="6"/>
      <c r="H241" s="6"/>
      <c r="I241" s="6"/>
      <c r="J241" s="6"/>
    </row>
    <row r="242" spans="1:10" ht="12.75">
      <c r="A242" s="6"/>
      <c r="B242" s="6"/>
      <c r="C242" s="6"/>
      <c r="D242" s="6"/>
      <c r="E242" s="6"/>
      <c r="F242" s="6"/>
      <c r="G242" s="6"/>
      <c r="H242" s="6"/>
      <c r="I242" s="6"/>
      <c r="J242" s="6"/>
    </row>
    <row r="243" spans="1:10" ht="12.75">
      <c r="A243" s="6"/>
      <c r="B243" s="6"/>
      <c r="C243" s="6"/>
      <c r="D243" s="6"/>
      <c r="E243" s="6"/>
      <c r="F243" s="6"/>
      <c r="G243" s="6"/>
      <c r="H243" s="6"/>
      <c r="I243" s="6"/>
      <c r="J243" s="6"/>
    </row>
    <row r="244" spans="1:10" ht="12.75">
      <c r="A244" s="6"/>
      <c r="B244" s="6"/>
      <c r="C244" s="6"/>
      <c r="D244" s="6"/>
      <c r="E244" s="6"/>
      <c r="F244" s="6"/>
      <c r="G244" s="6"/>
      <c r="H244" s="6"/>
      <c r="I244" s="6"/>
      <c r="J244" s="6"/>
    </row>
    <row r="245" spans="1:10" ht="12.75">
      <c r="A245" s="6"/>
      <c r="B245" s="6"/>
      <c r="C245" s="6"/>
      <c r="D245" s="6"/>
      <c r="E245" s="6"/>
      <c r="F245" s="6"/>
      <c r="G245" s="6"/>
      <c r="H245" s="6"/>
      <c r="I245" s="6"/>
      <c r="J245" s="6"/>
    </row>
    <row r="246" spans="1:10" ht="12.75">
      <c r="A246" s="6"/>
      <c r="B246" s="6"/>
      <c r="C246" s="6"/>
      <c r="D246" s="6"/>
      <c r="E246" s="6"/>
      <c r="F246" s="6"/>
      <c r="G246" s="6"/>
      <c r="H246" s="6"/>
      <c r="I246" s="6"/>
      <c r="J246" s="6"/>
    </row>
    <row r="247" spans="1:10" ht="12.75">
      <c r="A247" s="6"/>
      <c r="B247" s="6"/>
      <c r="C247" s="6"/>
      <c r="D247" s="6"/>
      <c r="E247" s="6"/>
      <c r="F247" s="6"/>
      <c r="G247" s="6"/>
      <c r="H247" s="6"/>
      <c r="I247" s="6"/>
      <c r="J247" s="6"/>
    </row>
    <row r="248" spans="1:10" ht="12.75">
      <c r="A248" s="6"/>
      <c r="B248" s="6"/>
      <c r="C248" s="6"/>
      <c r="D248" s="6"/>
      <c r="E248" s="6"/>
      <c r="F248" s="6"/>
      <c r="G248" s="6"/>
      <c r="H248" s="6"/>
      <c r="I248" s="6"/>
      <c r="J248" s="6"/>
    </row>
    <row r="249" spans="1:10" ht="12.75">
      <c r="A249" s="6"/>
      <c r="B249" s="6"/>
      <c r="C249" s="6"/>
      <c r="D249" s="6"/>
      <c r="E249" s="6"/>
      <c r="F249" s="6"/>
      <c r="G249" s="6"/>
      <c r="H249" s="6"/>
      <c r="I249" s="6"/>
      <c r="J249" s="6"/>
    </row>
    <row r="250" spans="1:10" ht="12.75">
      <c r="A250" s="6"/>
      <c r="B250" s="6"/>
      <c r="C250" s="6"/>
      <c r="D250" s="6"/>
      <c r="E250" s="6"/>
      <c r="F250" s="6"/>
      <c r="G250" s="6"/>
      <c r="H250" s="6"/>
      <c r="I250" s="6"/>
      <c r="J250" s="6"/>
    </row>
    <row r="251" spans="1:10" ht="12.75">
      <c r="A251" s="6"/>
      <c r="B251" s="6"/>
      <c r="C251" s="6"/>
      <c r="D251" s="6"/>
      <c r="E251" s="6"/>
      <c r="F251" s="6"/>
      <c r="G251" s="6"/>
      <c r="H251" s="6"/>
      <c r="I251" s="6"/>
      <c r="J251" s="6"/>
    </row>
    <row r="252" spans="1:10" ht="12.75">
      <c r="A252" s="6"/>
      <c r="B252" s="6"/>
      <c r="C252" s="6"/>
      <c r="D252" s="6"/>
      <c r="E252" s="6"/>
      <c r="F252" s="6"/>
      <c r="G252" s="6"/>
      <c r="H252" s="6"/>
      <c r="I252" s="6"/>
      <c r="J252" s="6"/>
    </row>
    <row r="253" spans="1:10" ht="12.75">
      <c r="A253" s="6"/>
      <c r="B253" s="6"/>
      <c r="C253" s="6"/>
      <c r="D253" s="6"/>
      <c r="E253" s="6"/>
      <c r="F253" s="6"/>
      <c r="G253" s="6"/>
      <c r="H253" s="6"/>
      <c r="I253" s="6"/>
      <c r="J253" s="6"/>
    </row>
    <row r="254" spans="1:10" ht="12.75">
      <c r="A254" s="6"/>
      <c r="B254" s="6"/>
      <c r="C254" s="6"/>
      <c r="D254" s="6"/>
      <c r="E254" s="6"/>
      <c r="F254" s="6"/>
      <c r="G254" s="6"/>
      <c r="H254" s="6"/>
      <c r="I254" s="6"/>
      <c r="J254" s="6"/>
    </row>
    <row r="255" spans="1:10" ht="12.75">
      <c r="A255" s="6"/>
      <c r="B255" s="6"/>
      <c r="C255" s="6"/>
      <c r="D255" s="6"/>
      <c r="E255" s="6"/>
      <c r="F255" s="6"/>
      <c r="G255" s="6"/>
      <c r="H255" s="6"/>
      <c r="I255" s="6"/>
      <c r="J255" s="6"/>
    </row>
    <row r="256" spans="1:10" ht="12.75">
      <c r="A256" s="6"/>
      <c r="B256" s="6"/>
      <c r="C256" s="6"/>
      <c r="D256" s="6"/>
      <c r="E256" s="6"/>
      <c r="F256" s="6"/>
      <c r="G256" s="6"/>
      <c r="H256" s="6"/>
      <c r="I256" s="6"/>
      <c r="J256" s="6"/>
    </row>
    <row r="257" spans="1:10" ht="12.75">
      <c r="A257" s="6"/>
      <c r="B257" s="6"/>
      <c r="C257" s="6"/>
      <c r="D257" s="6"/>
      <c r="E257" s="6"/>
      <c r="F257" s="6"/>
      <c r="G257" s="6"/>
      <c r="H257" s="6"/>
      <c r="I257" s="6"/>
      <c r="J257" s="6"/>
    </row>
    <row r="258" spans="1:10" ht="12.75">
      <c r="A258" s="6"/>
      <c r="B258" s="6"/>
      <c r="C258" s="6"/>
      <c r="D258" s="6"/>
      <c r="E258" s="6"/>
      <c r="F258" s="6"/>
      <c r="G258" s="6"/>
      <c r="H258" s="6"/>
      <c r="I258" s="6"/>
      <c r="J258" s="6"/>
    </row>
    <row r="259" spans="1:10" ht="12.75">
      <c r="A259" s="6"/>
      <c r="B259" s="6"/>
      <c r="C259" s="6"/>
      <c r="D259" s="6"/>
      <c r="E259" s="6"/>
      <c r="F259" s="6"/>
      <c r="G259" s="6"/>
      <c r="H259" s="6"/>
      <c r="I259" s="6"/>
      <c r="J259" s="6"/>
    </row>
    <row r="260" spans="1:10" ht="12.75">
      <c r="A260" s="6"/>
      <c r="B260" s="6"/>
      <c r="C260" s="6"/>
      <c r="D260" s="6"/>
      <c r="E260" s="6"/>
      <c r="F260" s="6"/>
      <c r="G260" s="6"/>
      <c r="H260" s="6"/>
      <c r="I260" s="6"/>
      <c r="J260" s="6"/>
    </row>
    <row r="261" spans="1:10" ht="12.75">
      <c r="A261" s="6"/>
      <c r="B261" s="6"/>
      <c r="C261" s="6"/>
      <c r="D261" s="6"/>
      <c r="E261" s="6"/>
      <c r="F261" s="6"/>
      <c r="G261" s="6"/>
      <c r="H261" s="6"/>
      <c r="I261" s="6"/>
      <c r="J261" s="6"/>
    </row>
  </sheetData>
  <mergeCells count="7">
    <mergeCell ref="A2:G3"/>
    <mergeCell ref="P4:T4"/>
    <mergeCell ref="A128:G129"/>
    <mergeCell ref="B235:I236"/>
    <mergeCell ref="A191:D192"/>
    <mergeCell ref="A86:G87"/>
    <mergeCell ref="A42:E4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firenze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imatteo</dc:creator>
  <cp:keywords/>
  <dc:description/>
  <cp:lastModifiedBy>imatteo</cp:lastModifiedBy>
  <cp:lastPrinted>2014-01-31T10:00:37Z</cp:lastPrinted>
  <dcterms:created xsi:type="dcterms:W3CDTF">2014-01-25T10:40:55Z</dcterms:created>
  <dcterms:modified xsi:type="dcterms:W3CDTF">2014-02-03T16:10:24Z</dcterms:modified>
  <cp:category/>
  <cp:version/>
  <cp:contentType/>
  <cp:contentStatus/>
</cp:coreProperties>
</file>